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Z:\AffairesGenerales\vie_scientifique\INSPE VS\01_GIS\GIS Grand Est 2022-2025\2025\AAP 2025\"/>
    </mc:Choice>
  </mc:AlternateContent>
  <bookViews>
    <workbookView xWindow="0" yWindow="760" windowWidth="29100" windowHeight="16500" tabRatio="685"/>
  </bookViews>
  <sheets>
    <sheet name="NOTICE" sheetId="1" r:id="rId1"/>
    <sheet name="NE PAS SUPPRIMER Gestion liste" sheetId="2" state="hidden" r:id="rId2"/>
    <sheet name="A-Budget" sheetId="4" r:id="rId3"/>
    <sheet name="B-Répartition annuelle" sheetId="8" r:id="rId4"/>
  </sheets>
  <externalReferences>
    <externalReference r:id="rId5"/>
  </externalReferences>
  <definedNames>
    <definedName name="Etat">[1]Feuil1!$A$12:$A$14</definedName>
    <definedName name="etats">'NE PAS SUPPRIMER Gestion liste'!$A$3:$A$4</definedName>
    <definedName name="Financeur">[1]Feuil1!$A$3:$A$8</definedName>
    <definedName name="financeurs">'NE PAS SUPPRIMER Gestion liste'!#REF!</definedName>
    <definedName name="_xlnm.Print_Titles" localSheetId="2">'A-Budget'!$5:$9</definedName>
    <definedName name="liste">'NE PAS SUPPRIMER Gestion liste'!#REF!</definedName>
    <definedName name="org">'NE PAS SUPPRIMER Gestion liste'!#REF!</definedName>
    <definedName name="subv">'NE PAS SUPPRIMER Gestion liste'!$A$2</definedName>
    <definedName name="Z_05A4635C_9AA5_4788_AE33_0D2B48B9581F_.wvu.PrintArea" localSheetId="2" hidden="1">'A-Budget'!$B$1:$H$35</definedName>
    <definedName name="Z_05A4635C_9AA5_4788_AE33_0D2B48B9581F_.wvu.PrintArea" localSheetId="3" hidden="1">'B-Répartition annuelle'!$B$1:$L$21</definedName>
    <definedName name="Z_05A4635C_9AA5_4788_AE33_0D2B48B9581F_.wvu.PrintArea" localSheetId="0" hidden="1">NOTICE!$A$1:$G$9</definedName>
    <definedName name="Z_05A4635C_9AA5_4788_AE33_0D2B48B9581F_.wvu.PrintTitles" localSheetId="2" hidden="1">'A-Budget'!$5:$9</definedName>
    <definedName name="_xlnm.Print_Area" localSheetId="2">'A-Budget'!$A$1:$I$54</definedName>
    <definedName name="_xlnm.Print_Area" localSheetId="3">'B-Répartition annuelle'!$A$1:$L$26</definedName>
    <definedName name="_xlnm.Print_Area" localSheetId="0">NOTICE!$A$1:$G$9</definedName>
  </definedNames>
  <calcPr calcId="162913"/>
  <customWorkbookViews>
    <customWorkbookView name="Christelle Rauber - Affichage personnalisé" guid="{05A4635C-9AA5-4788-AE33-0D2B48B9581F}" mergeInterval="0" personalView="1" maximized="1" windowWidth="1916" windowHeight="815" tabRatio="68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9" i="8" l="1"/>
  <c r="I19" i="8"/>
  <c r="H19" i="8"/>
  <c r="G23" i="8"/>
  <c r="L26" i="8"/>
  <c r="K26" i="8"/>
  <c r="J26" i="8"/>
  <c r="I26" i="8"/>
  <c r="H26" i="8"/>
  <c r="L24" i="8"/>
  <c r="K24" i="8"/>
  <c r="J24" i="8"/>
  <c r="I24" i="8"/>
  <c r="H24" i="8"/>
  <c r="J12" i="8"/>
  <c r="G12" i="8"/>
  <c r="F23" i="4"/>
  <c r="I41" i="4"/>
  <c r="I43" i="4"/>
  <c r="J14" i="4" l="1"/>
  <c r="J18" i="4" l="1"/>
  <c r="J15" i="4"/>
  <c r="J17" i="4"/>
  <c r="J19" i="4"/>
  <c r="J20" i="4"/>
  <c r="J21" i="4"/>
  <c r="J22" i="4"/>
  <c r="J14" i="8"/>
  <c r="J15" i="8"/>
  <c r="J16" i="8"/>
  <c r="J17" i="8"/>
  <c r="L23" i="8"/>
  <c r="K23" i="8"/>
  <c r="L25" i="8"/>
  <c r="K25" i="8"/>
  <c r="I25" i="8"/>
  <c r="I23" i="8"/>
  <c r="H25" i="8"/>
  <c r="H23" i="8"/>
  <c r="G11" i="8" l="1"/>
  <c r="G13" i="8"/>
  <c r="G14" i="8"/>
  <c r="G15" i="8"/>
  <c r="G16" i="8"/>
  <c r="G17" i="8"/>
  <c r="G18" i="8"/>
  <c r="G10" i="8"/>
  <c r="G25" i="8" l="1"/>
  <c r="G19" i="8"/>
  <c r="H20" i="8" s="1"/>
  <c r="G24" i="8"/>
  <c r="G26" i="8" l="1"/>
  <c r="L19" i="8"/>
  <c r="K19" i="8"/>
  <c r="I54" i="4"/>
  <c r="I52" i="4"/>
  <c r="I50" i="4"/>
  <c r="I48" i="4"/>
  <c r="I45" i="4"/>
  <c r="I39" i="4"/>
  <c r="G35" i="4"/>
  <c r="H23" i="4"/>
  <c r="H24" i="4" s="1"/>
  <c r="G23" i="4"/>
  <c r="J13" i="8"/>
  <c r="J10" i="8"/>
  <c r="J23" i="8" s="1"/>
  <c r="J18" i="8"/>
  <c r="J11" i="8"/>
  <c r="D5" i="8"/>
  <c r="D6" i="8"/>
  <c r="D7" i="8"/>
  <c r="D4" i="8"/>
  <c r="H35" i="4" l="1"/>
  <c r="F25" i="4"/>
  <c r="G25" i="4" s="1"/>
  <c r="J25" i="8"/>
  <c r="G24" i="4"/>
  <c r="K20" i="8" l="1"/>
</calcChain>
</file>

<file path=xl/sharedStrings.xml><?xml version="1.0" encoding="utf-8"?>
<sst xmlns="http://schemas.openxmlformats.org/spreadsheetml/2006/main" count="119" uniqueCount="78">
  <si>
    <t>Etat de la subvention</t>
  </si>
  <si>
    <t>Acquis</t>
  </si>
  <si>
    <t>Nom du financeur</t>
  </si>
  <si>
    <t>Etat du financement</t>
  </si>
  <si>
    <t>Acronyme du projet :</t>
  </si>
  <si>
    <t>Catégorie de dépenses</t>
  </si>
  <si>
    <t>Achat de petits matériels, consommables, fonctionnement</t>
  </si>
  <si>
    <t>Argumentaire détaillé par poste de dépense</t>
  </si>
  <si>
    <t>Détail des dépenses d'achat de petits matériels, consommables et fonctionnement</t>
  </si>
  <si>
    <r>
      <t>Les coûts imputables au projet de recherche doivent être strictement rattachés à sa réalisation, ce qui</t>
    </r>
    <r>
      <rPr>
        <b/>
        <sz val="11"/>
        <color theme="1"/>
        <rFont val="Arial"/>
        <family val="2"/>
      </rPr>
      <t xml:space="preserve"> exclut notamment toute marge bénéficiaire</t>
    </r>
    <r>
      <rPr>
        <sz val="11"/>
        <color theme="1"/>
        <rFont val="Arial"/>
        <family val="2"/>
      </rPr>
      <t>. Les dépenses prises en compte dans le budget demandé ne peuvent correspondre qu’à des dépenses postérieures à la date de démarrage du projet.</t>
    </r>
  </si>
  <si>
    <t xml:space="preserve">Remarques </t>
  </si>
  <si>
    <t>Vacations</t>
  </si>
  <si>
    <t>Indemnités de stage</t>
  </si>
  <si>
    <t>Logistique (location salles, pauses café…)</t>
  </si>
  <si>
    <t>Frais de mission</t>
  </si>
  <si>
    <t>Type de dépenses</t>
  </si>
  <si>
    <t xml:space="preserve">Taux de l'aide GIS : </t>
  </si>
  <si>
    <t>Externalisation de prestation (impression, prestation graphique, traduction, retranscription…)</t>
  </si>
  <si>
    <t>DEPENSES</t>
  </si>
  <si>
    <t>RECETTES</t>
  </si>
  <si>
    <t>Titre du projet :</t>
  </si>
  <si>
    <t>Entités du GIS impliquées :</t>
  </si>
  <si>
    <t>Frais de gestion (si applicable selon la politique de vos laboratoires)</t>
  </si>
  <si>
    <t>Seules les cellules de couleur bleu doivent être complétées</t>
  </si>
  <si>
    <t>Co-financements acquis et prévisionnels</t>
  </si>
  <si>
    <t>Période du projet :</t>
  </si>
  <si>
    <t>Durée du projet en mois :</t>
  </si>
  <si>
    <t>La durée du projet ne peut excéder 18 mois</t>
  </si>
  <si>
    <t>Demande en cours</t>
  </si>
  <si>
    <t>Au moins 2 entités du GIS relevant de 2 universités différentes doivent être impliquées</t>
  </si>
  <si>
    <t>Tous les montants doivent être renseignés à l'euro près</t>
  </si>
  <si>
    <t xml:space="preserve">     </t>
  </si>
  <si>
    <t>Dépenses de personnel (coût chargé)</t>
  </si>
  <si>
    <t>Nom et prénom du ou des porteurs du projet :</t>
  </si>
  <si>
    <t>2 porteurs de projet maximum</t>
  </si>
  <si>
    <t>Détail des dépenses des frais de mission
Objet de la mission, lieu de la mission, nombre de personnes concernées, montant estimé de la mission</t>
  </si>
  <si>
    <t xml:space="preserve">Détail des dépenses logistiques (location salles, pauses café…)
</t>
  </si>
  <si>
    <t>Détail des dépenses d'externalisation de prestation (impression, prestation graphique, traduction, retranscription…)
Statut du prestataire envisagé : public/privé, objet de la prestation, raison pour laquelle une partie du projet doit être externalisée</t>
  </si>
  <si>
    <t>Nom du (des) autre(s) financeur(s)</t>
  </si>
  <si>
    <t>Investissement</t>
  </si>
  <si>
    <t>Masse salariale</t>
  </si>
  <si>
    <t>Fonctionnement</t>
  </si>
  <si>
    <t>Equipements informatiques (ordinateurs, tablettes…)</t>
  </si>
  <si>
    <t>Dépenses de personnel
(coût chargé)</t>
  </si>
  <si>
    <t>Les autres financeurs indiqués ci-dessus doivent être reportés dans le tableau ci-dessous</t>
  </si>
  <si>
    <t xml:space="preserve">Feuille "B-Répartition annuelle" </t>
  </si>
  <si>
    <t>Le classeur comporte 2 onglets à compléter (A-Budget et B- Répartition annuelle)</t>
  </si>
  <si>
    <r>
      <rPr>
        <sz val="11"/>
        <rFont val="Arial"/>
        <family val="2"/>
      </rPr>
      <t>S</t>
    </r>
    <r>
      <rPr>
        <b/>
        <sz val="11"/>
        <rFont val="Arial"/>
        <family val="2"/>
      </rPr>
      <t>eules les cellules de couleur bleue sont à remplir</t>
    </r>
    <r>
      <rPr>
        <sz val="11"/>
        <rFont val="Arial"/>
        <family val="2"/>
      </rPr>
      <t>.</t>
    </r>
    <r>
      <rPr>
        <b/>
        <sz val="10"/>
        <color indexed="30"/>
        <rFont val="Arial"/>
        <family val="2"/>
      </rPr>
      <t/>
    </r>
  </si>
  <si>
    <t xml:space="preserve">Feuille "A-Budget" </t>
  </si>
  <si>
    <t>Détail des dépenses d'équipements informatiques (ordinateurs, tablettes…)
Type d'équipement, fonction de l'équipement, quantité, montant estimé par équipement</t>
  </si>
  <si>
    <r>
      <t>L’appel à projets est ouvert aux membres du GIS Education et Formation et le projet présenté doit impliquer a</t>
    </r>
    <r>
      <rPr>
        <b/>
        <sz val="11"/>
        <rFont val="Arial"/>
        <family val="2"/>
      </rPr>
      <t xml:space="preserve">u moins deux entités membres du GIS de deux universités différentes  </t>
    </r>
  </si>
  <si>
    <t>Détail des dépenses de personnel
Nature (vacations, indemnités de stage), missions correspondantes, nombre d'heures, coût horaire et coût total chargé</t>
  </si>
  <si>
    <r>
      <t xml:space="preserve">ARGUMENTAIRE
</t>
    </r>
    <r>
      <rPr>
        <b/>
        <sz val="12"/>
        <color rgb="FFC00000"/>
        <rFont val="Arial"/>
        <family val="2"/>
      </rPr>
      <t>Chaque poste de dépense doit être précisement justifié.</t>
    </r>
  </si>
  <si>
    <t>Guide pour le remplissage des cellules bleues</t>
  </si>
  <si>
    <r>
      <t xml:space="preserve">Recommandations générales, </t>
    </r>
    <r>
      <rPr>
        <b/>
        <u/>
        <sz val="12"/>
        <rFont val="Arial"/>
        <family val="2"/>
      </rPr>
      <t>à respecter impérativement</t>
    </r>
  </si>
  <si>
    <t>Pour être éligible, le projet doit être co-financé et sa durée ne peut excéder 18 mois</t>
  </si>
  <si>
    <t>Il est impératif de justifier de manière détaillée l'aide demandée par type de dépense.</t>
  </si>
  <si>
    <t>Budget équilibré</t>
  </si>
  <si>
    <t>Il convient d'indiquer le coût total de chaque type de dépense ainsi que le ou les recettes prévues pour la financer</t>
  </si>
  <si>
    <t>Il convient d'indiquer les ressources complémentaires (co-financements acquis ou en cours) par rapport à l'aide demandée au GIS. Cette information permet aux experts d'évaluer la faisabilité du projet d'un point de vue financier.</t>
  </si>
  <si>
    <r>
      <t xml:space="preserve">Le coût total sur la durée du projet de chaque type de dépenses ainsi que le montant demandé au GIS sont automatiquement reportés à partir de la feuille "A-Budget".
Il convient de </t>
    </r>
    <r>
      <rPr>
        <b/>
        <sz val="11"/>
        <color theme="1"/>
        <rFont val="Arial"/>
        <family val="2"/>
      </rPr>
      <t>répartir ces montants sur chaque année civile concernée par la réalisation du projet</t>
    </r>
    <r>
      <rPr>
        <sz val="11"/>
        <color theme="1"/>
        <rFont val="Arial"/>
        <family val="2"/>
      </rPr>
      <t>.</t>
    </r>
  </si>
  <si>
    <t>MONTANT TOTAL € TTC</t>
  </si>
  <si>
    <t>Coût total € TTC sur la durée du projet</t>
  </si>
  <si>
    <t>Montant € TTC GIS demandé</t>
  </si>
  <si>
    <t>Montant € TTC autres financements</t>
  </si>
  <si>
    <t>Montant total € TTC du financement</t>
  </si>
  <si>
    <t>TOTAL € TTC</t>
  </si>
  <si>
    <t>Les achats d'équipements, matériels ou de logistique nécessaires à la réalisation du projet ainsi que l'externalisation de prestations s'effectuent conformément aux règles applicables aux achats de l'établissement gestionnaire. L’attention doit être portée sur les délais engendrés par les procédures de mise en concurrence à mettre en oeuvre</t>
  </si>
  <si>
    <r>
      <rPr>
        <sz val="11"/>
        <rFont val="Arial"/>
        <family val="2"/>
      </rPr>
      <t xml:space="preserve">Afin de garantir l'intégrité de l'ensemble des données calculées automatiquement, </t>
    </r>
    <r>
      <rPr>
        <b/>
        <sz val="11"/>
        <rFont val="Arial"/>
        <family val="2"/>
      </rPr>
      <t>il est impératif de</t>
    </r>
    <r>
      <rPr>
        <sz val="11"/>
        <rFont val="Arial"/>
        <family val="2"/>
      </rPr>
      <t xml:space="preserve"> </t>
    </r>
    <r>
      <rPr>
        <b/>
        <sz val="11"/>
        <rFont val="Arial"/>
        <family val="2"/>
      </rPr>
      <t>ne pas modifier la structure du fichier</t>
    </r>
    <r>
      <rPr>
        <sz val="11"/>
        <rFont val="Arial"/>
        <family val="2"/>
      </rPr>
      <t xml:space="preserve"> (aucune suppression ni ajout de feuilles ou de cellules, ni modification du nom des feuilles) afin de ne pas perturber l'exploitation ultérieure des fichiers.</t>
    </r>
    <r>
      <rPr>
        <b/>
        <sz val="11"/>
        <color rgb="FFFF0000"/>
        <rFont val="Arial"/>
        <family val="2"/>
      </rPr>
      <t xml:space="preserve"> Si une modification s'avère nécessaire une demande par mail doit être formulée à nathalie.bulach@unistra.fr </t>
    </r>
  </si>
  <si>
    <t>Le projet pourra être soutenu par le GIS pour une somme maximale de 5 000 € et dans la limite de 60% du montant total du projet</t>
  </si>
  <si>
    <t>Les indications en rouge doivent être respectées</t>
  </si>
  <si>
    <t xml:space="preserve">                NOTICE - Annexe budgétaire - Appel à projets 2025</t>
  </si>
  <si>
    <t>AAP GIS 2025
BUDGET DU PROJET</t>
  </si>
  <si>
    <t>dont coût sur 2025</t>
  </si>
  <si>
    <t>dont coût sur 2026 s'il y a lieu</t>
  </si>
  <si>
    <t>dont montant demandé pour 2025</t>
  </si>
  <si>
    <t>dont montant demandé pour 2026 s'il y a lieu</t>
  </si>
  <si>
    <t>CDD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</si>
</sst>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45"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2"/>
      <name val="Arial"/>
      <family val="2"/>
    </font>
    <font>
      <sz val="9"/>
      <name val="Arial"/>
      <family val="2"/>
    </font>
    <font>
      <b/>
      <sz val="12"/>
      <name val="Arial"/>
      <family val="2"/>
    </font>
    <font>
      <b/>
      <sz val="18"/>
      <color indexed="12"/>
      <name val="Arial"/>
      <family val="2"/>
    </font>
    <font>
      <b/>
      <sz val="10"/>
      <color indexed="10"/>
      <name val="Arial"/>
      <family val="2"/>
    </font>
    <font>
      <b/>
      <u/>
      <sz val="18"/>
      <name val="Arial"/>
      <family val="2"/>
    </font>
    <font>
      <b/>
      <sz val="10"/>
      <color indexed="30"/>
      <name val="Arial"/>
      <family val="2"/>
    </font>
    <font>
      <sz val="8"/>
      <name val="Verdana"/>
      <family val="2"/>
    </font>
    <font>
      <u/>
      <sz val="11"/>
      <color theme="10"/>
      <name val="Calibri"/>
      <family val="2"/>
      <scheme val="minor"/>
    </font>
    <font>
      <u/>
      <sz val="11"/>
      <color theme="11"/>
      <name val="Calibri"/>
      <family val="2"/>
      <scheme val="minor"/>
    </font>
    <font>
      <b/>
      <sz val="10"/>
      <color rgb="FFFF0000"/>
      <name val="Arial"/>
      <family val="2"/>
    </font>
    <font>
      <b/>
      <sz val="11"/>
      <color theme="1"/>
      <name val="Arial"/>
      <family val="2"/>
    </font>
    <font>
      <sz val="11"/>
      <color indexed="8"/>
      <name val="Calibri"/>
      <family val="2"/>
    </font>
    <font>
      <b/>
      <sz val="12"/>
      <color indexed="9"/>
      <name val="Arial"/>
      <family val="2"/>
    </font>
    <font>
      <b/>
      <sz val="11"/>
      <color theme="0"/>
      <name val="Arial"/>
      <family val="2"/>
    </font>
    <font>
      <b/>
      <sz val="12"/>
      <color theme="0"/>
      <name val="Arial"/>
      <family val="2"/>
    </font>
    <font>
      <b/>
      <sz val="12"/>
      <color rgb="FFC00000"/>
      <name val="Arial"/>
      <family val="2"/>
    </font>
    <font>
      <b/>
      <sz val="11"/>
      <color theme="3"/>
      <name val="Arial"/>
      <family val="2"/>
    </font>
    <font>
      <sz val="11"/>
      <color theme="1"/>
      <name val="Arial"/>
      <family val="2"/>
    </font>
    <font>
      <b/>
      <sz val="11"/>
      <color theme="6"/>
      <name val="Arial"/>
      <family val="2"/>
    </font>
    <font>
      <b/>
      <sz val="11"/>
      <color rgb="FFFF0000"/>
      <name val="Arial"/>
      <family val="2"/>
    </font>
    <font>
      <b/>
      <sz val="16"/>
      <name val="Arial"/>
      <family val="2"/>
    </font>
    <font>
      <b/>
      <sz val="12"/>
      <color rgb="FF009900"/>
      <name val="Arial"/>
      <family val="2"/>
    </font>
    <font>
      <sz val="10"/>
      <color rgb="FF0000FF"/>
      <name val="Arial"/>
      <family val="2"/>
    </font>
    <font>
      <sz val="10"/>
      <color rgb="FF6600CC"/>
      <name val="Arial"/>
      <family val="2"/>
    </font>
    <font>
      <b/>
      <sz val="12"/>
      <color rgb="FF6600CC"/>
      <name val="Arial"/>
      <family val="2"/>
    </font>
    <font>
      <b/>
      <sz val="12"/>
      <color rgb="FF0000FF"/>
      <name val="Arial"/>
      <family val="2"/>
    </font>
    <font>
      <sz val="11"/>
      <color rgb="FF0000FF"/>
      <name val="Arial"/>
      <family val="2"/>
    </font>
    <font>
      <b/>
      <sz val="11"/>
      <color rgb="FF0000FF"/>
      <name val="Arial"/>
      <family val="2"/>
    </font>
    <font>
      <b/>
      <sz val="10"/>
      <color indexed="8"/>
      <name val="Arial"/>
      <family val="2"/>
    </font>
    <font>
      <i/>
      <sz val="10"/>
      <color rgb="FF0000FF"/>
      <name val="Arial"/>
      <family val="2"/>
    </font>
    <font>
      <b/>
      <i/>
      <sz val="11"/>
      <color rgb="FF0000FF"/>
      <name val="Arial"/>
      <family val="2"/>
    </font>
    <font>
      <i/>
      <sz val="10"/>
      <color theme="1"/>
      <name val="Arial"/>
      <family val="2"/>
    </font>
    <font>
      <b/>
      <i/>
      <sz val="11"/>
      <color theme="1"/>
      <name val="Arial"/>
      <family val="2"/>
    </font>
    <font>
      <b/>
      <i/>
      <sz val="11"/>
      <color theme="0"/>
      <name val="Arial"/>
      <family val="2"/>
    </font>
    <font>
      <b/>
      <u/>
      <sz val="12"/>
      <name val="Arial"/>
      <family val="2"/>
    </font>
    <font>
      <sz val="11"/>
      <color theme="3"/>
      <name val="Arial"/>
      <family val="2"/>
    </font>
  </fonts>
  <fills count="11">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s>
  <borders count="92">
    <border>
      <left/>
      <right/>
      <top/>
      <bottom/>
      <diagonal/>
    </border>
    <border>
      <left/>
      <right/>
      <top/>
      <bottom style="thin">
        <color auto="1"/>
      </bottom>
      <diagonal/>
    </border>
    <border>
      <left/>
      <right style="thin">
        <color auto="1"/>
      </right>
      <top/>
      <bottom/>
      <diagonal/>
    </border>
    <border>
      <left/>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style="medium">
        <color auto="1"/>
      </left>
      <right/>
      <top/>
      <bottom/>
      <diagonal/>
    </border>
    <border>
      <left/>
      <right/>
      <top style="medium">
        <color auto="1"/>
      </top>
      <bottom style="thin">
        <color auto="1"/>
      </bottom>
      <diagonal/>
    </border>
    <border>
      <left style="medium">
        <color indexed="64"/>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right/>
      <top style="medium">
        <color indexed="64"/>
      </top>
      <bottom/>
      <diagonal/>
    </border>
    <border>
      <left style="medium">
        <color auto="1"/>
      </left>
      <right style="medium">
        <color auto="1"/>
      </right>
      <top style="medium">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medium">
        <color indexed="64"/>
      </right>
      <top style="medium">
        <color indexed="64"/>
      </top>
      <bottom style="medium">
        <color indexed="64"/>
      </bottom>
      <diagonal/>
    </border>
    <border>
      <left style="medium">
        <color theme="0"/>
      </left>
      <right style="medium">
        <color theme="0"/>
      </right>
      <top style="medium">
        <color theme="0"/>
      </top>
      <bottom style="medium">
        <color theme="0"/>
      </bottom>
      <diagonal/>
    </border>
    <border>
      <left style="medium">
        <color indexed="64"/>
      </left>
      <right style="medium">
        <color indexed="64"/>
      </right>
      <top/>
      <bottom style="medium">
        <color indexed="64"/>
      </bottom>
      <diagonal/>
    </border>
    <border>
      <left style="thin">
        <color auto="1"/>
      </left>
      <right style="medium">
        <color indexed="64"/>
      </right>
      <top/>
      <bottom style="medium">
        <color auto="1"/>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top style="thin">
        <color auto="1"/>
      </top>
      <bottom style="thin">
        <color auto="1"/>
      </bottom>
      <diagonal/>
    </border>
    <border>
      <left style="medium">
        <color auto="1"/>
      </left>
      <right/>
      <top style="medium">
        <color auto="1"/>
      </top>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medium">
        <color theme="0" tint="-4.9989318521683403E-2"/>
      </bottom>
      <diagonal/>
    </border>
    <border>
      <left/>
      <right/>
      <top style="medium">
        <color auto="1"/>
      </top>
      <bottom style="medium">
        <color theme="0" tint="-4.9989318521683403E-2"/>
      </bottom>
      <diagonal/>
    </border>
    <border>
      <left/>
      <right style="medium">
        <color theme="0" tint="-4.9989318521683403E-2"/>
      </right>
      <top style="medium">
        <color auto="1"/>
      </top>
      <bottom style="medium">
        <color theme="0" tint="-4.9989318521683403E-2"/>
      </bottom>
      <diagonal/>
    </border>
    <border>
      <left style="medium">
        <color theme="0" tint="-4.9989318521683403E-2"/>
      </left>
      <right/>
      <top style="medium">
        <color auto="1"/>
      </top>
      <bottom style="medium">
        <color theme="0" tint="-4.9989318521683403E-2"/>
      </bottom>
      <diagonal/>
    </border>
    <border>
      <left/>
      <right style="medium">
        <color auto="1"/>
      </right>
      <top style="medium">
        <color auto="1"/>
      </top>
      <bottom style="medium">
        <color theme="0" tint="-4.9989318521683403E-2"/>
      </bottom>
      <diagonal/>
    </border>
    <border>
      <left style="medium">
        <color auto="1"/>
      </left>
      <right/>
      <top/>
      <bottom style="medium">
        <color indexed="9"/>
      </bottom>
      <diagonal/>
    </border>
    <border>
      <left style="medium">
        <color theme="0" tint="-4.9989318521683403E-2"/>
      </left>
      <right style="medium">
        <color auto="1"/>
      </right>
      <top style="medium">
        <color theme="0" tint="-4.9989318521683403E-2"/>
      </top>
      <bottom style="medium">
        <color theme="0" tint="-4.9989318521683403E-2"/>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auto="1"/>
      </top>
      <bottom/>
      <diagonal/>
    </border>
    <border>
      <left style="medium">
        <color auto="1"/>
      </left>
      <right/>
      <top/>
      <bottom style="medium">
        <color indexed="64"/>
      </bottom>
      <diagonal/>
    </border>
    <border>
      <left style="thin">
        <color auto="1"/>
      </left>
      <right style="thin">
        <color indexed="64"/>
      </right>
      <top style="medium">
        <color indexed="64"/>
      </top>
      <bottom style="medium">
        <color indexed="64"/>
      </bottom>
      <diagonal/>
    </border>
    <border>
      <left/>
      <right/>
      <top style="medium">
        <color auto="1"/>
      </top>
      <bottom style="hair">
        <color auto="1"/>
      </bottom>
      <diagonal/>
    </border>
    <border>
      <left/>
      <right/>
      <top style="hair">
        <color auto="1"/>
      </top>
      <bottom style="medium">
        <color auto="1"/>
      </bottom>
      <diagonal/>
    </border>
    <border>
      <left style="medium">
        <color indexed="64"/>
      </left>
      <right/>
      <top style="medium">
        <color auto="1"/>
      </top>
      <bottom style="hair">
        <color auto="1"/>
      </bottom>
      <diagonal/>
    </border>
    <border>
      <left style="medium">
        <color indexed="64"/>
      </left>
      <right/>
      <top style="hair">
        <color auto="1"/>
      </top>
      <bottom style="medium">
        <color auto="1"/>
      </bottom>
      <diagonal/>
    </border>
    <border>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theme="0"/>
      </left>
      <right style="medium">
        <color theme="1"/>
      </right>
      <top/>
      <bottom style="medium">
        <color indexed="64"/>
      </bottom>
      <diagonal/>
    </border>
    <border>
      <left style="medium">
        <color auto="1"/>
      </left>
      <right style="medium">
        <color theme="0"/>
      </right>
      <top style="medium">
        <color auto="1"/>
      </top>
      <bottom style="medium">
        <color auto="1"/>
      </bottom>
      <diagonal/>
    </border>
    <border>
      <left style="thin">
        <color auto="1"/>
      </left>
      <right style="medium">
        <color auto="1"/>
      </right>
      <top/>
      <bottom style="thin">
        <color auto="1"/>
      </bottom>
      <diagonal/>
    </border>
    <border>
      <left style="medium">
        <color auto="1"/>
      </left>
      <right style="medium">
        <color auto="1"/>
      </right>
      <top/>
      <bottom/>
      <diagonal/>
    </border>
    <border>
      <left style="medium">
        <color auto="1"/>
      </left>
      <right style="medium">
        <color auto="1"/>
      </right>
      <top style="thin">
        <color indexed="64"/>
      </top>
      <bottom style="thin">
        <color indexed="64"/>
      </bottom>
      <diagonal/>
    </border>
    <border>
      <left/>
      <right/>
      <top/>
      <bottom style="medium">
        <color theme="0"/>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auto="1"/>
      </left>
      <right style="medium">
        <color auto="1"/>
      </right>
      <top style="hair">
        <color indexed="64"/>
      </top>
      <bottom style="hair">
        <color indexed="64"/>
      </bottom>
      <diagonal/>
    </border>
    <border>
      <left style="medium">
        <color indexed="64"/>
      </left>
      <right/>
      <top style="medium">
        <color auto="1"/>
      </top>
      <bottom style="dotted">
        <color indexed="64"/>
      </bottom>
      <diagonal/>
    </border>
    <border>
      <left/>
      <right/>
      <top style="medium">
        <color auto="1"/>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auto="1"/>
      </bottom>
      <diagonal/>
    </border>
    <border>
      <left/>
      <right/>
      <top style="dotted">
        <color indexed="64"/>
      </top>
      <bottom style="medium">
        <color auto="1"/>
      </bottom>
      <diagonal/>
    </border>
    <border>
      <left style="thin">
        <color indexed="64"/>
      </left>
      <right style="medium">
        <color indexed="64"/>
      </right>
      <top style="medium">
        <color indexed="64"/>
      </top>
      <bottom style="thin">
        <color auto="1"/>
      </bottom>
      <diagonal/>
    </border>
  </borders>
  <cellStyleXfs count="93">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20" fillId="0" borderId="0" applyNumberFormat="0" applyFill="0" applyBorder="0" applyProtection="0"/>
  </cellStyleXfs>
  <cellXfs count="284">
    <xf numFmtId="0" fontId="0" fillId="0" borderId="0" xfId="0"/>
    <xf numFmtId="0" fontId="1" fillId="0" borderId="0" xfId="2"/>
    <xf numFmtId="0" fontId="1" fillId="0" borderId="0" xfId="2" applyAlignment="1">
      <alignment vertical="center" wrapText="1"/>
    </xf>
    <xf numFmtId="0" fontId="4" fillId="0" borderId="0" xfId="2" applyFont="1" applyAlignment="1">
      <alignment horizontal="center" vertical="center"/>
    </xf>
    <xf numFmtId="0" fontId="4" fillId="0" borderId="2" xfId="2" applyFont="1" applyBorder="1" applyAlignment="1">
      <alignment horizontal="center" vertical="center"/>
    </xf>
    <xf numFmtId="0" fontId="1" fillId="0" borderId="0" xfId="2" applyAlignment="1">
      <alignment vertical="center"/>
    </xf>
    <xf numFmtId="0" fontId="2" fillId="0" borderId="0" xfId="2" applyFont="1" applyAlignment="1">
      <alignment vertical="center"/>
    </xf>
    <xf numFmtId="0" fontId="3" fillId="0" borderId="0" xfId="0" applyFont="1"/>
    <xf numFmtId="0" fontId="1" fillId="0" borderId="0" xfId="2" applyAlignment="1">
      <alignment horizontal="left" vertical="center" wrapText="1"/>
    </xf>
    <xf numFmtId="0" fontId="1" fillId="0" borderId="0" xfId="2" applyAlignment="1">
      <alignment horizontal="left" vertical="center"/>
    </xf>
    <xf numFmtId="0" fontId="25" fillId="9" borderId="0" xfId="2" applyFont="1" applyFill="1" applyAlignment="1">
      <alignment vertical="center"/>
    </xf>
    <xf numFmtId="4" fontId="40" fillId="7" borderId="25" xfId="2" applyNumberFormat="1" applyFont="1" applyFill="1" applyBorder="1" applyAlignment="1" applyProtection="1">
      <alignment horizontal="center" vertical="center"/>
      <protection locked="0"/>
    </xf>
    <xf numFmtId="4" fontId="40" fillId="7" borderId="47" xfId="2" applyNumberFormat="1" applyFont="1" applyFill="1" applyBorder="1" applyAlignment="1" applyProtection="1">
      <alignment horizontal="center" vertical="center"/>
      <protection locked="0"/>
    </xf>
    <xf numFmtId="4" fontId="40" fillId="7" borderId="48" xfId="2" applyNumberFormat="1" applyFont="1" applyFill="1" applyBorder="1" applyAlignment="1" applyProtection="1">
      <alignment horizontal="center" vertical="center"/>
      <protection locked="0"/>
    </xf>
    <xf numFmtId="4" fontId="40" fillId="7" borderId="28" xfId="2" applyNumberFormat="1" applyFont="1" applyFill="1" applyBorder="1" applyAlignment="1" applyProtection="1">
      <alignment horizontal="center" vertical="center"/>
      <protection locked="0"/>
    </xf>
    <xf numFmtId="4" fontId="38" fillId="7" borderId="25" xfId="2" applyNumberFormat="1" applyFont="1" applyFill="1" applyBorder="1" applyAlignment="1" applyProtection="1">
      <alignment horizontal="center" vertical="center"/>
      <protection locked="0"/>
    </xf>
    <xf numFmtId="4" fontId="38" fillId="7" borderId="47" xfId="2" applyNumberFormat="1" applyFont="1" applyFill="1" applyBorder="1" applyAlignment="1" applyProtection="1">
      <alignment horizontal="center" vertical="center"/>
      <protection locked="0"/>
    </xf>
    <xf numFmtId="4" fontId="38" fillId="7" borderId="48" xfId="2" applyNumberFormat="1" applyFont="1" applyFill="1" applyBorder="1" applyAlignment="1" applyProtection="1">
      <alignment horizontal="center" vertical="center"/>
      <protection locked="0"/>
    </xf>
    <xf numFmtId="4" fontId="38" fillId="7" borderId="28" xfId="2" applyNumberFormat="1" applyFont="1" applyFill="1" applyBorder="1" applyAlignment="1" applyProtection="1">
      <alignment horizontal="center" vertical="center"/>
      <protection locked="0"/>
    </xf>
    <xf numFmtId="49" fontId="10" fillId="8" borderId="11" xfId="2" applyNumberFormat="1" applyFont="1" applyFill="1" applyBorder="1" applyAlignment="1">
      <alignment vertical="center"/>
    </xf>
    <xf numFmtId="49" fontId="10" fillId="8" borderId="7" xfId="2" applyNumberFormat="1" applyFont="1" applyFill="1" applyBorder="1" applyAlignment="1">
      <alignment vertical="center"/>
    </xf>
    <xf numFmtId="49" fontId="10" fillId="8" borderId="8" xfId="2" applyNumberFormat="1" applyFont="1" applyFill="1" applyBorder="1" applyAlignment="1">
      <alignment vertical="center"/>
    </xf>
    <xf numFmtId="49" fontId="27" fillId="4" borderId="0" xfId="2" applyNumberFormat="1" applyFont="1" applyFill="1" applyAlignment="1">
      <alignment vertical="center" wrapText="1"/>
    </xf>
    <xf numFmtId="49" fontId="27" fillId="4" borderId="2" xfId="2" applyNumberFormat="1" applyFont="1" applyFill="1" applyBorder="1" applyAlignment="1">
      <alignment vertical="center" wrapText="1"/>
    </xf>
    <xf numFmtId="49" fontId="1" fillId="0" borderId="0" xfId="2" applyNumberFormat="1" applyAlignment="1">
      <alignment vertical="center"/>
    </xf>
    <xf numFmtId="49" fontId="2" fillId="4" borderId="0" xfId="2" applyNumberFormat="1" applyFont="1" applyFill="1" applyAlignment="1">
      <alignment horizontal="left" vertical="center" wrapText="1"/>
    </xf>
    <xf numFmtId="0" fontId="2" fillId="0" borderId="0" xfId="2" applyFont="1" applyAlignment="1">
      <alignment vertical="center" wrapText="1"/>
    </xf>
    <xf numFmtId="0" fontId="44" fillId="9" borderId="0" xfId="2" applyFont="1" applyFill="1" applyAlignment="1">
      <alignment horizontal="left" vertical="center" wrapText="1"/>
    </xf>
    <xf numFmtId="0" fontId="2" fillId="9" borderId="0" xfId="2" applyFont="1" applyFill="1" applyAlignment="1">
      <alignment horizontal="left" vertical="center" wrapText="1"/>
    </xf>
    <xf numFmtId="0" fontId="2" fillId="9" borderId="2" xfId="2" applyFont="1" applyFill="1" applyBorder="1" applyAlignment="1">
      <alignment horizontal="left" vertical="center" wrapText="1"/>
    </xf>
    <xf numFmtId="0" fontId="44" fillId="9" borderId="0" xfId="2" applyFont="1" applyFill="1" applyAlignment="1">
      <alignment vertical="center" wrapText="1"/>
    </xf>
    <xf numFmtId="0" fontId="2" fillId="9" borderId="0" xfId="2" applyFont="1" applyFill="1" applyAlignment="1">
      <alignment vertical="center" wrapText="1"/>
    </xf>
    <xf numFmtId="0" fontId="2" fillId="9" borderId="2" xfId="2" applyFont="1" applyFill="1" applyBorder="1" applyAlignment="1">
      <alignment vertical="center" wrapText="1"/>
    </xf>
    <xf numFmtId="10" fontId="10" fillId="0" borderId="20" xfId="3" applyNumberFormat="1" applyFont="1" applyFill="1" applyBorder="1" applyAlignment="1" applyProtection="1">
      <alignment horizontal="center" vertical="center"/>
    </xf>
    <xf numFmtId="0" fontId="1" fillId="0" borderId="0" xfId="2" applyProtection="1">
      <protection locked="0"/>
    </xf>
    <xf numFmtId="0" fontId="28" fillId="0" borderId="0" xfId="2" applyFont="1" applyAlignment="1" applyProtection="1">
      <alignment vertical="center"/>
      <protection locked="0"/>
    </xf>
    <xf numFmtId="0" fontId="11" fillId="0" borderId="0" xfId="2" applyFont="1" applyAlignment="1" applyProtection="1">
      <alignment horizontal="centerContinuous" vertical="center" wrapText="1"/>
      <protection locked="0"/>
    </xf>
    <xf numFmtId="0" fontId="1" fillId="0" borderId="0" xfId="2" applyAlignment="1" applyProtection="1">
      <alignment horizontal="center" vertical="center" wrapText="1"/>
      <protection locked="0"/>
    </xf>
    <xf numFmtId="0" fontId="6" fillId="0" borderId="0" xfId="2" applyFont="1" applyProtection="1">
      <protection locked="0"/>
    </xf>
    <xf numFmtId="0" fontId="1" fillId="4" borderId="0" xfId="2" applyFill="1" applyAlignment="1" applyProtection="1">
      <alignment horizontal="center" vertical="center" wrapText="1"/>
      <protection locked="0"/>
    </xf>
    <xf numFmtId="0" fontId="2" fillId="4" borderId="0" xfId="2" applyFont="1" applyFill="1" applyAlignment="1" applyProtection="1">
      <alignment horizontal="center" vertical="center" wrapText="1"/>
      <protection locked="0"/>
    </xf>
    <xf numFmtId="164" fontId="1" fillId="7" borderId="34" xfId="2" applyNumberFormat="1" applyFill="1" applyBorder="1" applyAlignment="1" applyProtection="1">
      <alignment horizontal="center" vertical="center"/>
      <protection locked="0"/>
    </xf>
    <xf numFmtId="164" fontId="31" fillId="7" borderId="34" xfId="2" applyNumberFormat="1" applyFont="1" applyFill="1" applyBorder="1" applyAlignment="1" applyProtection="1">
      <alignment horizontal="center" vertical="center"/>
      <protection locked="0"/>
    </xf>
    <xf numFmtId="164" fontId="32" fillId="7" borderId="34" xfId="2" applyNumberFormat="1" applyFont="1" applyFill="1" applyBorder="1" applyAlignment="1" applyProtection="1">
      <alignment horizontal="center" vertical="center"/>
      <protection locked="0"/>
    </xf>
    <xf numFmtId="49" fontId="2" fillId="7" borderId="34" xfId="2" applyNumberFormat="1" applyFont="1" applyFill="1" applyBorder="1" applyAlignment="1" applyProtection="1">
      <alignment horizontal="center" vertical="center"/>
      <protection locked="0"/>
    </xf>
    <xf numFmtId="164" fontId="1" fillId="7" borderId="47" xfId="2" applyNumberFormat="1" applyFill="1" applyBorder="1" applyAlignment="1" applyProtection="1">
      <alignment horizontal="center" vertical="center"/>
      <protection locked="0"/>
    </xf>
    <xf numFmtId="164" fontId="31" fillId="7" borderId="47" xfId="2" applyNumberFormat="1" applyFont="1" applyFill="1" applyBorder="1" applyAlignment="1" applyProtection="1">
      <alignment horizontal="center" vertical="center"/>
      <protection locked="0"/>
    </xf>
    <xf numFmtId="164" fontId="32" fillId="7" borderId="47" xfId="2" applyNumberFormat="1" applyFont="1" applyFill="1" applyBorder="1" applyAlignment="1" applyProtection="1">
      <alignment horizontal="center" vertical="center"/>
      <protection locked="0"/>
    </xf>
    <xf numFmtId="49" fontId="8" fillId="7" borderId="47" xfId="2" applyNumberFormat="1" applyFont="1" applyFill="1" applyBorder="1" applyAlignment="1" applyProtection="1">
      <alignment horizontal="center" vertical="center"/>
      <protection locked="0"/>
    </xf>
    <xf numFmtId="164" fontId="1" fillId="7" borderId="48" xfId="2" applyNumberFormat="1" applyFill="1" applyBorder="1" applyAlignment="1" applyProtection="1">
      <alignment horizontal="center" vertical="center"/>
      <protection locked="0"/>
    </xf>
    <xf numFmtId="164" fontId="31" fillId="7" borderId="48" xfId="2" applyNumberFormat="1" applyFont="1" applyFill="1" applyBorder="1" applyAlignment="1" applyProtection="1">
      <alignment horizontal="center" vertical="center"/>
      <protection locked="0"/>
    </xf>
    <xf numFmtId="164" fontId="32" fillId="7" borderId="48" xfId="2" applyNumberFormat="1" applyFont="1" applyFill="1" applyBorder="1" applyAlignment="1" applyProtection="1">
      <alignment horizontal="center" vertical="center"/>
      <protection locked="0"/>
    </xf>
    <xf numFmtId="49" fontId="8" fillId="7" borderId="48" xfId="2" applyNumberFormat="1" applyFont="1" applyFill="1" applyBorder="1" applyAlignment="1" applyProtection="1">
      <alignment horizontal="center" vertical="center"/>
      <protection locked="0"/>
    </xf>
    <xf numFmtId="164" fontId="1" fillId="7" borderId="32" xfId="2" applyNumberFormat="1" applyFill="1" applyBorder="1" applyAlignment="1" applyProtection="1">
      <alignment horizontal="center" vertical="center"/>
      <protection locked="0"/>
    </xf>
    <xf numFmtId="164" fontId="31" fillId="7" borderId="32" xfId="2" applyNumberFormat="1" applyFont="1" applyFill="1" applyBorder="1" applyAlignment="1" applyProtection="1">
      <alignment horizontal="center" vertical="center"/>
      <protection locked="0"/>
    </xf>
    <xf numFmtId="164" fontId="32" fillId="7" borderId="32" xfId="2" applyNumberFormat="1" applyFont="1" applyFill="1" applyBorder="1" applyAlignment="1" applyProtection="1">
      <alignment horizontal="center" vertical="center"/>
      <protection locked="0"/>
    </xf>
    <xf numFmtId="49" fontId="8" fillId="7" borderId="32" xfId="2" applyNumberFormat="1" applyFont="1" applyFill="1" applyBorder="1" applyAlignment="1" applyProtection="1">
      <alignment horizontal="center" vertical="center"/>
      <protection locked="0"/>
    </xf>
    <xf numFmtId="0" fontId="3" fillId="0" borderId="0" xfId="2" applyFont="1" applyProtection="1">
      <protection locked="0"/>
    </xf>
    <xf numFmtId="0" fontId="9" fillId="0" borderId="0" xfId="2" applyFont="1" applyProtection="1">
      <protection locked="0"/>
    </xf>
    <xf numFmtId="0" fontId="1" fillId="7" borderId="12" xfId="2" applyFill="1" applyBorder="1" applyAlignment="1" applyProtection="1">
      <alignment vertical="center" wrapText="1"/>
      <protection locked="0"/>
    </xf>
    <xf numFmtId="0" fontId="1" fillId="7" borderId="1" xfId="2" applyFill="1" applyBorder="1" applyAlignment="1" applyProtection="1">
      <alignment vertical="center" wrapText="1"/>
      <protection locked="0"/>
    </xf>
    <xf numFmtId="0" fontId="9" fillId="7" borderId="13" xfId="2" applyFont="1" applyFill="1" applyBorder="1" applyProtection="1">
      <protection locked="0"/>
    </xf>
    <xf numFmtId="164" fontId="1" fillId="7" borderId="4" xfId="2" applyNumberFormat="1" applyFill="1" applyBorder="1" applyAlignment="1" applyProtection="1">
      <alignment horizontal="center" vertical="center" wrapText="1"/>
      <protection locked="0"/>
    </xf>
    <xf numFmtId="0" fontId="1" fillId="7" borderId="78" xfId="2" applyFill="1" applyBorder="1" applyAlignment="1" applyProtection="1">
      <alignment vertical="center" wrapText="1"/>
      <protection locked="0"/>
    </xf>
    <xf numFmtId="0" fontId="1" fillId="7" borderId="43" xfId="2" applyFill="1" applyBorder="1" applyAlignment="1" applyProtection="1">
      <alignment vertical="center" wrapText="1"/>
      <protection locked="0"/>
    </xf>
    <xf numFmtId="0" fontId="1" fillId="7" borderId="7" xfId="2" applyFill="1" applyBorder="1" applyAlignment="1" applyProtection="1">
      <alignment vertical="center" wrapText="1"/>
      <protection locked="0"/>
    </xf>
    <xf numFmtId="0" fontId="9" fillId="7" borderId="8" xfId="2" applyFont="1" applyFill="1" applyBorder="1" applyProtection="1">
      <protection locked="0"/>
    </xf>
    <xf numFmtId="164" fontId="1" fillId="7" borderId="5" xfId="2" applyNumberFormat="1" applyFill="1" applyBorder="1" applyAlignment="1" applyProtection="1">
      <alignment horizontal="center" vertical="center" wrapText="1"/>
      <protection locked="0"/>
    </xf>
    <xf numFmtId="0" fontId="1" fillId="7" borderId="9" xfId="2" applyFill="1" applyBorder="1" applyAlignment="1" applyProtection="1">
      <alignment vertical="center" wrapText="1"/>
      <protection locked="0"/>
    </xf>
    <xf numFmtId="0" fontId="1" fillId="7" borderId="40" xfId="2" applyFill="1" applyBorder="1" applyAlignment="1" applyProtection="1">
      <alignment vertical="center" wrapText="1"/>
      <protection locked="0"/>
    </xf>
    <xf numFmtId="0" fontId="1" fillId="7" borderId="41" xfId="2" applyFill="1" applyBorder="1" applyAlignment="1" applyProtection="1">
      <alignment vertical="center" wrapText="1"/>
      <protection locked="0"/>
    </xf>
    <xf numFmtId="0" fontId="9" fillId="7" borderId="42" xfId="2" applyFont="1" applyFill="1" applyBorder="1" applyProtection="1">
      <protection locked="0"/>
    </xf>
    <xf numFmtId="164" fontId="1" fillId="7" borderId="36" xfId="2" applyNumberFormat="1" applyFill="1" applyBorder="1" applyAlignment="1" applyProtection="1">
      <alignment horizontal="center" vertical="center" wrapText="1"/>
      <protection locked="0"/>
    </xf>
    <xf numFmtId="0" fontId="1" fillId="7" borderId="45" xfId="2" applyFill="1" applyBorder="1" applyAlignment="1" applyProtection="1">
      <alignment vertical="center" wrapText="1"/>
      <protection locked="0"/>
    </xf>
    <xf numFmtId="0" fontId="9" fillId="0" borderId="0" xfId="2" applyFont="1" applyProtection="1"/>
    <xf numFmtId="0" fontId="28" fillId="0" borderId="0" xfId="2" applyFont="1" applyAlignment="1" applyProtection="1">
      <alignment vertical="center"/>
    </xf>
    <xf numFmtId="0" fontId="1" fillId="0" borderId="0" xfId="2" applyProtection="1"/>
    <xf numFmtId="0" fontId="28" fillId="0" borderId="0" xfId="2" applyFont="1" applyProtection="1"/>
    <xf numFmtId="0" fontId="12" fillId="0" borderId="0" xfId="2" applyFont="1" applyAlignment="1" applyProtection="1">
      <alignment horizontal="centerContinuous" vertical="center"/>
    </xf>
    <xf numFmtId="0" fontId="13" fillId="0" borderId="0" xfId="2" applyFont="1" applyAlignment="1" applyProtection="1">
      <alignment horizontal="center" vertical="center" wrapText="1"/>
    </xf>
    <xf numFmtId="0" fontId="13" fillId="0" borderId="0" xfId="2" applyFont="1" applyAlignment="1" applyProtection="1">
      <alignment horizontal="centerContinuous" vertical="center" wrapText="1"/>
    </xf>
    <xf numFmtId="0" fontId="11" fillId="0" borderId="0" xfId="2" applyFont="1" applyAlignment="1" applyProtection="1">
      <alignment horizontal="centerContinuous" vertical="center" wrapText="1"/>
    </xf>
    <xf numFmtId="0" fontId="5" fillId="0" borderId="0" xfId="2" applyFont="1" applyProtection="1"/>
    <xf numFmtId="0" fontId="1" fillId="0" borderId="0" xfId="2" applyAlignment="1" applyProtection="1">
      <alignment horizontal="center" vertical="center" wrapText="1"/>
    </xf>
    <xf numFmtId="0" fontId="11" fillId="0" borderId="0" xfId="2" applyFont="1" applyAlignment="1" applyProtection="1">
      <alignment horizontal="center" vertical="center" wrapText="1"/>
    </xf>
    <xf numFmtId="0" fontId="6" fillId="0" borderId="0" xfId="2" applyFont="1" applyProtection="1"/>
    <xf numFmtId="0" fontId="18" fillId="0" borderId="0" xfId="2" applyFont="1" applyProtection="1"/>
    <xf numFmtId="0" fontId="3" fillId="0" borderId="0" xfId="2" applyFont="1" applyAlignment="1" applyProtection="1">
      <alignment horizontal="left" vertical="center"/>
    </xf>
    <xf numFmtId="0" fontId="22" fillId="3" borderId="60" xfId="2" applyFont="1" applyFill="1" applyBorder="1" applyAlignment="1" applyProtection="1">
      <alignment vertical="center"/>
    </xf>
    <xf numFmtId="0" fontId="22" fillId="3" borderId="0" xfId="2" applyFont="1" applyFill="1" applyAlignment="1" applyProtection="1">
      <alignment vertical="center"/>
    </xf>
    <xf numFmtId="0" fontId="22" fillId="3" borderId="26" xfId="2" applyFont="1" applyFill="1" applyBorder="1" applyAlignment="1" applyProtection="1">
      <alignment horizontal="center" vertical="center" wrapText="1"/>
    </xf>
    <xf numFmtId="0" fontId="22" fillId="3" borderId="61" xfId="2" applyFont="1" applyFill="1" applyBorder="1" applyAlignment="1" applyProtection="1">
      <alignment horizontal="center" vertical="center" wrapText="1"/>
    </xf>
    <xf numFmtId="0" fontId="2" fillId="0" borderId="51" xfId="2" applyFont="1" applyBorder="1" applyAlignment="1" applyProtection="1">
      <alignment vertical="center"/>
    </xf>
    <xf numFmtId="0" fontId="2" fillId="0" borderId="49" xfId="2" applyFont="1" applyBorder="1" applyAlignment="1" applyProtection="1">
      <alignment vertical="center"/>
    </xf>
    <xf numFmtId="0" fontId="2" fillId="0" borderId="53" xfId="2" applyFont="1" applyBorder="1" applyAlignment="1" applyProtection="1">
      <alignment vertical="center"/>
    </xf>
    <xf numFmtId="0" fontId="2" fillId="0" borderId="69" xfId="2" applyFont="1" applyBorder="1" applyAlignment="1" applyProtection="1">
      <alignment horizontal="left" vertical="center"/>
    </xf>
    <xf numFmtId="0" fontId="1" fillId="0" borderId="67" xfId="2" applyBorder="1" applyAlignment="1" applyProtection="1">
      <alignment horizontal="left" vertical="center" wrapText="1"/>
    </xf>
    <xf numFmtId="0" fontId="2" fillId="0" borderId="70" xfId="2" applyFont="1" applyBorder="1" applyAlignment="1" applyProtection="1">
      <alignment vertical="center"/>
    </xf>
    <xf numFmtId="0" fontId="2" fillId="0" borderId="68" xfId="2" applyFont="1" applyBorder="1" applyAlignment="1" applyProtection="1">
      <alignment vertical="center"/>
    </xf>
    <xf numFmtId="0" fontId="2" fillId="0" borderId="32" xfId="2" applyFont="1" applyBorder="1" applyAlignment="1" applyProtection="1">
      <alignment vertical="center"/>
    </xf>
    <xf numFmtId="0" fontId="5" fillId="0" borderId="21" xfId="2" applyFont="1" applyBorder="1" applyAlignment="1" applyProtection="1">
      <alignment vertical="center"/>
    </xf>
    <xf numFmtId="0" fontId="5" fillId="0" borderId="22" xfId="2" applyFont="1" applyBorder="1" applyAlignment="1" applyProtection="1">
      <alignment vertical="center"/>
    </xf>
    <xf numFmtId="0" fontId="5" fillId="0" borderId="23" xfId="2" applyFont="1" applyBorder="1" applyAlignment="1" applyProtection="1">
      <alignment vertical="center"/>
    </xf>
    <xf numFmtId="164" fontId="10" fillId="4" borderId="20" xfId="2" applyNumberFormat="1" applyFont="1" applyFill="1" applyBorder="1" applyAlignment="1" applyProtection="1">
      <alignment horizontal="center" vertical="center"/>
    </xf>
    <xf numFmtId="164" fontId="34" fillId="4" borderId="20" xfId="2" applyNumberFormat="1" applyFont="1" applyFill="1" applyBorder="1" applyAlignment="1" applyProtection="1">
      <alignment horizontal="center" vertical="center"/>
    </xf>
    <xf numFmtId="164" fontId="33" fillId="4" borderId="20" xfId="2" applyNumberFormat="1" applyFont="1" applyFill="1" applyBorder="1" applyAlignment="1" applyProtection="1">
      <alignment horizontal="center" vertical="center"/>
    </xf>
    <xf numFmtId="0" fontId="18" fillId="0" borderId="0" xfId="2" applyFont="1" applyAlignment="1" applyProtection="1">
      <alignment horizontal="left" vertical="center" wrapText="1"/>
    </xf>
    <xf numFmtId="0" fontId="5" fillId="0" borderId="0" xfId="2" applyFont="1" applyAlignment="1" applyProtection="1">
      <alignment horizontal="left" vertical="center"/>
    </xf>
    <xf numFmtId="0" fontId="5" fillId="0" borderId="3" xfId="2" applyFont="1" applyBorder="1" applyAlignment="1" applyProtection="1">
      <alignment horizontal="left" vertical="center"/>
    </xf>
    <xf numFmtId="0" fontId="3" fillId="0" borderId="0" xfId="2" applyFont="1" applyProtection="1"/>
    <xf numFmtId="164" fontId="18" fillId="4" borderId="3" xfId="2" applyNumberFormat="1" applyFont="1" applyFill="1" applyBorder="1" applyAlignment="1" applyProtection="1">
      <alignment horizontal="right" vertical="center"/>
    </xf>
    <xf numFmtId="0" fontId="18" fillId="0" borderId="0" xfId="2" applyFont="1" applyAlignment="1" applyProtection="1">
      <alignment vertical="center"/>
    </xf>
    <xf numFmtId="164" fontId="30" fillId="4" borderId="0" xfId="2" applyNumberFormat="1" applyFont="1" applyFill="1" applyAlignment="1" applyProtection="1">
      <alignment horizontal="center" vertical="center"/>
    </xf>
    <xf numFmtId="0" fontId="3" fillId="0" borderId="0" xfId="2" applyFont="1" applyAlignment="1" applyProtection="1">
      <alignment horizontal="right" vertical="center" wrapText="1"/>
    </xf>
    <xf numFmtId="0" fontId="5" fillId="0" borderId="0" xfId="2" applyFont="1" applyAlignment="1" applyProtection="1">
      <alignment horizontal="right" vertical="center"/>
    </xf>
    <xf numFmtId="0" fontId="5" fillId="0" borderId="27" xfId="2" applyFont="1" applyBorder="1" applyAlignment="1" applyProtection="1">
      <alignment horizontal="right" vertical="center"/>
    </xf>
    <xf numFmtId="0" fontId="18" fillId="0" borderId="27" xfId="2" applyFont="1" applyBorder="1" applyAlignment="1" applyProtection="1">
      <alignment horizontal="left" vertical="center"/>
    </xf>
    <xf numFmtId="0" fontId="5" fillId="0" borderId="40" xfId="2" applyFont="1" applyBorder="1" applyAlignment="1" applyProtection="1">
      <alignment vertical="center"/>
    </xf>
    <xf numFmtId="0" fontId="5" fillId="0" borderId="41" xfId="2" applyFont="1" applyBorder="1" applyAlignment="1" applyProtection="1">
      <alignment vertical="center" wrapText="1"/>
    </xf>
    <xf numFmtId="0" fontId="2" fillId="0" borderId="42" xfId="2" applyFont="1" applyBorder="1" applyProtection="1"/>
    <xf numFmtId="0" fontId="5" fillId="0" borderId="66" xfId="2" applyFont="1" applyBorder="1" applyAlignment="1" applyProtection="1">
      <alignment horizontal="center" vertical="center" wrapText="1"/>
    </xf>
    <xf numFmtId="0" fontId="5" fillId="0" borderId="53" xfId="2" applyFont="1" applyBorder="1" applyAlignment="1" applyProtection="1">
      <alignment horizontal="center" vertical="center" wrapText="1"/>
    </xf>
    <xf numFmtId="0" fontId="10" fillId="0" borderId="65" xfId="2" applyFont="1" applyBorder="1" applyAlignment="1" applyProtection="1">
      <alignment horizontal="left" vertical="center" wrapText="1"/>
    </xf>
    <xf numFmtId="0" fontId="10" fillId="0" borderId="71" xfId="2" applyFont="1" applyBorder="1" applyAlignment="1" applyProtection="1">
      <alignment horizontal="left" vertical="center" wrapText="1"/>
    </xf>
    <xf numFmtId="0" fontId="9" fillId="0" borderId="72" xfId="2" applyFont="1" applyBorder="1" applyProtection="1"/>
    <xf numFmtId="164" fontId="10" fillId="0" borderId="73" xfId="2" applyNumberFormat="1" applyFont="1" applyBorder="1" applyAlignment="1" applyProtection="1">
      <alignment horizontal="center" vertical="center"/>
    </xf>
    <xf numFmtId="0" fontId="18" fillId="0" borderId="17" xfId="2" applyFont="1" applyBorder="1" applyAlignment="1" applyProtection="1">
      <alignment horizontal="left" vertical="center"/>
    </xf>
    <xf numFmtId="0" fontId="22" fillId="6" borderId="54" xfId="0" applyFont="1" applyFill="1" applyBorder="1" applyAlignment="1" applyProtection="1">
      <alignment horizontal="center" vertical="center" wrapText="1"/>
    </xf>
    <xf numFmtId="164" fontId="37" fillId="0" borderId="54" xfId="0" applyNumberFormat="1" applyFont="1" applyBorder="1" applyAlignment="1" applyProtection="1">
      <alignment horizontal="center" vertical="center" wrapText="1"/>
    </xf>
    <xf numFmtId="0" fontId="1" fillId="4" borderId="0" xfId="2" applyFill="1" applyAlignment="1" applyProtection="1">
      <alignment horizontal="center" vertical="center" wrapText="1"/>
    </xf>
    <xf numFmtId="0" fontId="2" fillId="4" borderId="0" xfId="2" applyFont="1" applyFill="1" applyAlignment="1" applyProtection="1">
      <alignment horizontal="center" vertical="center" wrapText="1"/>
    </xf>
    <xf numFmtId="0" fontId="18" fillId="0" borderId="0" xfId="2" applyFont="1" applyAlignment="1" applyProtection="1">
      <alignment vertical="center" wrapText="1"/>
    </xf>
    <xf numFmtId="0" fontId="1" fillId="0" borderId="0" xfId="2" applyAlignment="1" applyProtection="1">
      <alignment vertical="center"/>
      <protection locked="0"/>
    </xf>
    <xf numFmtId="0" fontId="1" fillId="0" borderId="0" xfId="2" applyAlignment="1" applyProtection="1">
      <alignment vertical="center" wrapText="1"/>
      <protection locked="0"/>
    </xf>
    <xf numFmtId="4" fontId="5" fillId="0" borderId="0" xfId="2" applyNumberFormat="1" applyFont="1" applyAlignment="1" applyProtection="1">
      <alignment vertical="center"/>
      <protection locked="0"/>
    </xf>
    <xf numFmtId="14" fontId="1" fillId="0" borderId="0" xfId="2" applyNumberFormat="1" applyAlignment="1" applyProtection="1">
      <alignment vertical="center"/>
      <protection locked="0"/>
    </xf>
    <xf numFmtId="0" fontId="1" fillId="0" borderId="0" xfId="2" applyAlignment="1" applyProtection="1">
      <alignment vertical="center"/>
    </xf>
    <xf numFmtId="0" fontId="5" fillId="0" borderId="0" xfId="2" applyFont="1" applyAlignment="1" applyProtection="1">
      <alignment vertical="center"/>
    </xf>
    <xf numFmtId="0" fontId="1" fillId="0" borderId="0" xfId="2" applyAlignment="1" applyProtection="1">
      <alignment horizontal="left" vertical="center"/>
    </xf>
    <xf numFmtId="0" fontId="1" fillId="0" borderId="0" xfId="2" applyAlignment="1" applyProtection="1">
      <alignment horizontal="left" vertical="center" wrapText="1"/>
    </xf>
    <xf numFmtId="0" fontId="5" fillId="0" borderId="0" xfId="2" applyFont="1" applyAlignment="1" applyProtection="1">
      <alignment horizontal="center" vertical="center" wrapText="1"/>
    </xf>
    <xf numFmtId="0" fontId="3" fillId="0" borderId="0" xfId="2" applyFont="1" applyAlignment="1" applyProtection="1">
      <alignment vertical="center" wrapText="1"/>
    </xf>
    <xf numFmtId="0" fontId="1" fillId="0" borderId="0" xfId="2" applyAlignment="1" applyProtection="1">
      <alignment vertical="center" wrapText="1"/>
    </xf>
    <xf numFmtId="0" fontId="3" fillId="0" borderId="0" xfId="2" applyFont="1" applyAlignment="1" applyProtection="1">
      <alignment vertical="center"/>
    </xf>
    <xf numFmtId="0" fontId="22" fillId="3" borderId="77" xfId="2" applyFont="1" applyFill="1" applyBorder="1" applyAlignment="1" applyProtection="1">
      <alignment vertical="center" wrapText="1"/>
    </xf>
    <xf numFmtId="0" fontId="22" fillId="3" borderId="76" xfId="2" applyFont="1" applyFill="1" applyBorder="1" applyAlignment="1" applyProtection="1">
      <alignment vertical="center"/>
    </xf>
    <xf numFmtId="0" fontId="22" fillId="3" borderId="33" xfId="2" applyFont="1" applyFill="1" applyBorder="1" applyAlignment="1" applyProtection="1">
      <alignment horizontal="center" vertical="center" wrapText="1"/>
    </xf>
    <xf numFmtId="0" fontId="42" fillId="3" borderId="33" xfId="2" applyFont="1" applyFill="1" applyBorder="1" applyAlignment="1" applyProtection="1">
      <alignment horizontal="center" vertical="center" wrapText="1"/>
    </xf>
    <xf numFmtId="0" fontId="2" fillId="0" borderId="34" xfId="2" applyFont="1" applyBorder="1" applyAlignment="1" applyProtection="1">
      <alignment horizontal="left" vertical="center"/>
    </xf>
    <xf numFmtId="0" fontId="2" fillId="0" borderId="46" xfId="2" applyFont="1" applyBorder="1" applyAlignment="1" applyProtection="1">
      <alignment vertical="center"/>
    </xf>
    <xf numFmtId="0" fontId="2" fillId="0" borderId="38" xfId="2" applyFont="1" applyBorder="1" applyAlignment="1" applyProtection="1">
      <alignment vertical="center"/>
    </xf>
    <xf numFmtId="0" fontId="2" fillId="0" borderId="22" xfId="2" applyFont="1" applyBorder="1" applyAlignment="1" applyProtection="1">
      <alignment vertical="center"/>
    </xf>
    <xf numFmtId="0" fontId="2" fillId="0" borderId="23" xfId="2" applyFont="1" applyBorder="1" applyAlignment="1" applyProtection="1">
      <alignment vertical="center"/>
    </xf>
    <xf numFmtId="164" fontId="26" fillId="0" borderId="25" xfId="2" applyNumberFormat="1" applyFont="1" applyBorder="1" applyAlignment="1" applyProtection="1">
      <alignment horizontal="center" vertical="center"/>
    </xf>
    <xf numFmtId="164" fontId="26" fillId="0" borderId="47" xfId="2" applyNumberFormat="1" applyFont="1" applyBorder="1" applyAlignment="1" applyProtection="1">
      <alignment horizontal="center" vertical="center"/>
    </xf>
    <xf numFmtId="164" fontId="26" fillId="0" borderId="48" xfId="2" applyNumberFormat="1" applyFont="1" applyBorder="1" applyAlignment="1" applyProtection="1">
      <alignment horizontal="center" vertical="center"/>
    </xf>
    <xf numFmtId="0" fontId="2" fillId="0" borderId="37" xfId="2" applyFont="1" applyBorder="1" applyAlignment="1" applyProtection="1">
      <alignment vertical="center"/>
    </xf>
    <xf numFmtId="0" fontId="2" fillId="0" borderId="20" xfId="2" applyFont="1" applyBorder="1" applyAlignment="1" applyProtection="1">
      <alignment vertical="center"/>
    </xf>
    <xf numFmtId="164" fontId="35" fillId="0" borderId="25" xfId="2" applyNumberFormat="1" applyFont="1" applyBorder="1" applyAlignment="1" applyProtection="1">
      <alignment horizontal="center" vertical="center"/>
    </xf>
    <xf numFmtId="164" fontId="35" fillId="0" borderId="47" xfId="2" applyNumberFormat="1" applyFont="1" applyBorder="1" applyAlignment="1" applyProtection="1">
      <alignment horizontal="center" vertical="center"/>
    </xf>
    <xf numFmtId="164" fontId="35" fillId="0" borderId="48" xfId="2" applyNumberFormat="1" applyFont="1" applyBorder="1" applyAlignment="1" applyProtection="1">
      <alignment horizontal="center" vertical="center"/>
    </xf>
    <xf numFmtId="164" fontId="35" fillId="0" borderId="28" xfId="2" applyNumberFormat="1" applyFont="1" applyBorder="1" applyAlignment="1" applyProtection="1">
      <alignment horizontal="center" vertical="center"/>
    </xf>
    <xf numFmtId="0" fontId="5" fillId="0" borderId="51" xfId="2" applyFont="1" applyBorder="1" applyAlignment="1" applyProtection="1">
      <alignment vertical="center"/>
    </xf>
    <xf numFmtId="0" fontId="5" fillId="0" borderId="49" xfId="2" applyFont="1" applyBorder="1" applyAlignment="1" applyProtection="1">
      <alignment vertical="center"/>
    </xf>
    <xf numFmtId="0" fontId="5" fillId="0" borderId="38" xfId="2" applyFont="1" applyBorder="1" applyAlignment="1" applyProtection="1">
      <alignment vertical="center"/>
    </xf>
    <xf numFmtId="164" fontId="19" fillId="0" borderId="32" xfId="2" applyNumberFormat="1" applyFont="1" applyBorder="1" applyAlignment="1" applyProtection="1">
      <alignment horizontal="center" vertical="center"/>
    </xf>
    <xf numFmtId="4" fontId="41" fillId="0" borderId="32" xfId="2" applyNumberFormat="1" applyFont="1" applyBorder="1" applyAlignment="1" applyProtection="1">
      <alignment horizontal="center" vertical="center"/>
    </xf>
    <xf numFmtId="164" fontId="36" fillId="0" borderId="32" xfId="2" applyNumberFormat="1" applyFont="1" applyBorder="1" applyAlignment="1" applyProtection="1">
      <alignment horizontal="center" vertical="center"/>
    </xf>
    <xf numFmtId="4" fontId="39" fillId="0" borderId="32" xfId="2" applyNumberFormat="1" applyFont="1" applyBorder="1" applyAlignment="1" applyProtection="1">
      <alignment horizontal="center" vertical="center"/>
    </xf>
    <xf numFmtId="0" fontId="5" fillId="0" borderId="0" xfId="2" applyFont="1" applyAlignment="1" applyProtection="1">
      <alignment horizontal="left" vertical="center" wrapText="1"/>
    </xf>
    <xf numFmtId="4" fontId="5" fillId="0" borderId="0" xfId="2" applyNumberFormat="1" applyFont="1" applyAlignment="1" applyProtection="1">
      <alignment vertical="center"/>
    </xf>
    <xf numFmtId="14" fontId="1" fillId="0" borderId="0" xfId="2" applyNumberFormat="1" applyAlignment="1" applyProtection="1">
      <alignment vertical="center"/>
    </xf>
    <xf numFmtId="14" fontId="5" fillId="0" borderId="0" xfId="2" applyNumberFormat="1" applyFont="1" applyAlignment="1" applyProtection="1">
      <alignment vertical="center"/>
    </xf>
    <xf numFmtId="0" fontId="28" fillId="0" borderId="81" xfId="2" applyFont="1" applyBorder="1" applyAlignment="1" applyProtection="1">
      <alignment vertical="center" wrapText="1"/>
    </xf>
    <xf numFmtId="0" fontId="2" fillId="0" borderId="0" xfId="2" applyFont="1" applyAlignment="1" applyProtection="1">
      <alignment vertical="center"/>
    </xf>
    <xf numFmtId="0" fontId="22" fillId="3" borderId="79" xfId="2" applyFont="1" applyFill="1" applyBorder="1" applyAlignment="1" applyProtection="1">
      <alignment vertical="center" wrapText="1"/>
    </xf>
    <xf numFmtId="0" fontId="2" fillId="0" borderId="19" xfId="2" applyFont="1" applyBorder="1" applyAlignment="1" applyProtection="1">
      <alignment horizontal="left" vertical="center"/>
    </xf>
    <xf numFmtId="0" fontId="2" fillId="0" borderId="18" xfId="2" applyFont="1" applyBorder="1" applyAlignment="1" applyProtection="1">
      <alignment vertical="center"/>
    </xf>
    <xf numFmtId="0" fontId="2" fillId="0" borderId="39" xfId="2" applyFont="1" applyBorder="1" applyAlignment="1" applyProtection="1">
      <alignment vertical="center"/>
    </xf>
    <xf numFmtId="164" fontId="26" fillId="0" borderId="24" xfId="2" applyNumberFormat="1" applyFont="1" applyBorder="1" applyAlignment="1" applyProtection="1">
      <alignment horizontal="center" vertical="center"/>
    </xf>
    <xf numFmtId="164" fontId="40" fillId="0" borderId="24" xfId="2" applyNumberFormat="1" applyFont="1" applyBorder="1" applyAlignment="1" applyProtection="1">
      <alignment horizontal="center" vertical="center"/>
    </xf>
    <xf numFmtId="164" fontId="35" fillId="0" borderId="24" xfId="2" applyNumberFormat="1" applyFont="1" applyBorder="1" applyAlignment="1" applyProtection="1">
      <alignment horizontal="center" vertical="center"/>
    </xf>
    <xf numFmtId="4" fontId="38" fillId="0" borderId="24" xfId="2" applyNumberFormat="1" applyFont="1" applyBorder="1" applyAlignment="1" applyProtection="1">
      <alignment horizontal="center" vertical="center"/>
    </xf>
    <xf numFmtId="0" fontId="2" fillId="0" borderId="43" xfId="2" applyFont="1" applyBorder="1" applyAlignment="1" applyProtection="1">
      <alignment horizontal="left" vertical="center"/>
    </xf>
    <xf numFmtId="0" fontId="2" fillId="0" borderId="7" xfId="2" applyFont="1" applyBorder="1" applyAlignment="1" applyProtection="1">
      <alignment horizontal="left" vertical="center"/>
    </xf>
    <xf numFmtId="0" fontId="1" fillId="0" borderId="7" xfId="2" applyBorder="1" applyAlignment="1" applyProtection="1">
      <alignment horizontal="left" vertical="center" wrapText="1"/>
    </xf>
    <xf numFmtId="0" fontId="1" fillId="0" borderId="62" xfId="2" applyBorder="1" applyAlignment="1" applyProtection="1">
      <alignment horizontal="left" vertical="center" wrapText="1"/>
    </xf>
    <xf numFmtId="164" fontId="26" fillId="0" borderId="80" xfId="2" applyNumberFormat="1" applyFont="1" applyBorder="1" applyAlignment="1" applyProtection="1">
      <alignment horizontal="center" vertical="center"/>
    </xf>
    <xf numFmtId="164" fontId="40" fillId="0" borderId="80" xfId="2" applyNumberFormat="1" applyFont="1" applyBorder="1" applyAlignment="1" applyProtection="1">
      <alignment horizontal="center" vertical="center"/>
    </xf>
    <xf numFmtId="164" fontId="35" fillId="0" borderId="80" xfId="2" applyNumberFormat="1" applyFont="1" applyBorder="1" applyAlignment="1" applyProtection="1">
      <alignment horizontal="center" vertical="center"/>
    </xf>
    <xf numFmtId="4" fontId="38" fillId="0" borderId="80" xfId="2" applyNumberFormat="1" applyFont="1" applyBorder="1" applyAlignment="1" applyProtection="1">
      <alignment horizontal="center" vertical="center"/>
    </xf>
    <xf numFmtId="0" fontId="2" fillId="0" borderId="40" xfId="2" applyFont="1" applyBorder="1" applyAlignment="1" applyProtection="1">
      <alignment vertical="center"/>
    </xf>
    <xf numFmtId="0" fontId="2" fillId="0" borderId="41" xfId="2" applyFont="1" applyBorder="1" applyAlignment="1" applyProtection="1">
      <alignment vertical="center"/>
    </xf>
    <xf numFmtId="0" fontId="2" fillId="0" borderId="63" xfId="2" applyFont="1" applyBorder="1" applyAlignment="1" applyProtection="1">
      <alignment vertical="center"/>
    </xf>
    <xf numFmtId="164" fontId="26" fillId="0" borderId="6" xfId="2" applyNumberFormat="1" applyFont="1" applyBorder="1" applyAlignment="1" applyProtection="1">
      <alignment horizontal="center" vertical="center"/>
    </xf>
    <xf numFmtId="164" fontId="40" fillId="0" borderId="6" xfId="2" applyNumberFormat="1" applyFont="1" applyBorder="1" applyAlignment="1" applyProtection="1">
      <alignment horizontal="center" vertical="center"/>
    </xf>
    <xf numFmtId="164" fontId="35" fillId="0" borderId="6" xfId="2" applyNumberFormat="1" applyFont="1" applyBorder="1" applyAlignment="1" applyProtection="1">
      <alignment horizontal="center" vertical="center"/>
    </xf>
    <xf numFmtId="4" fontId="38" fillId="0" borderId="6" xfId="2" applyNumberFormat="1" applyFont="1" applyBorder="1" applyAlignment="1" applyProtection="1">
      <alignment horizontal="center" vertical="center"/>
    </xf>
    <xf numFmtId="0" fontId="5" fillId="0" borderId="53" xfId="2" applyFont="1" applyBorder="1" applyAlignment="1" applyProtection="1">
      <alignment vertical="center"/>
    </xf>
    <xf numFmtId="0" fontId="29" fillId="0" borderId="0" xfId="2" applyFont="1" applyAlignment="1" applyProtection="1">
      <alignment vertical="center" wrapText="1"/>
      <protection locked="0"/>
    </xf>
    <xf numFmtId="0" fontId="7" fillId="0" borderId="0" xfId="2" applyFont="1" applyAlignment="1" applyProtection="1">
      <alignment vertical="center" wrapText="1"/>
      <protection locked="0"/>
    </xf>
    <xf numFmtId="0" fontId="5" fillId="0" borderId="0" xfId="2" applyFont="1" applyAlignment="1" applyProtection="1">
      <alignment vertical="center" wrapText="1"/>
      <protection locked="0"/>
    </xf>
    <xf numFmtId="0" fontId="26" fillId="0" borderId="11"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49" fontId="2" fillId="4" borderId="0" xfId="2" applyNumberFormat="1" applyFont="1" applyFill="1" applyAlignment="1">
      <alignment horizontal="left" vertical="center" wrapText="1"/>
    </xf>
    <xf numFmtId="49" fontId="2" fillId="4" borderId="2" xfId="2" applyNumberFormat="1" applyFont="1" applyFill="1" applyBorder="1" applyAlignment="1">
      <alignment horizontal="left" vertical="center" wrapText="1"/>
    </xf>
    <xf numFmtId="49" fontId="22" fillId="10" borderId="11" xfId="2" applyNumberFormat="1" applyFont="1" applyFill="1" applyBorder="1" applyAlignment="1">
      <alignment horizontal="center" vertical="center"/>
    </xf>
    <xf numFmtId="49" fontId="22" fillId="10" borderId="7" xfId="2" applyNumberFormat="1" applyFont="1" applyFill="1" applyBorder="1" applyAlignment="1">
      <alignment horizontal="center" vertical="center"/>
    </xf>
    <xf numFmtId="49" fontId="22" fillId="10" borderId="8" xfId="2" applyNumberFormat="1" applyFont="1" applyFill="1" applyBorder="1" applyAlignment="1">
      <alignment horizontal="center" vertical="center"/>
    </xf>
    <xf numFmtId="0" fontId="5" fillId="4" borderId="0" xfId="2" applyFont="1" applyFill="1" applyAlignment="1">
      <alignment vertical="center" wrapText="1"/>
    </xf>
    <xf numFmtId="0" fontId="5" fillId="4" borderId="2" xfId="2" applyFont="1" applyFill="1" applyBorder="1" applyAlignment="1">
      <alignment vertical="center" wrapText="1"/>
    </xf>
    <xf numFmtId="0" fontId="2" fillId="4" borderId="0" xfId="2" applyFont="1" applyFill="1" applyAlignment="1">
      <alignment vertical="center" wrapText="1"/>
    </xf>
    <xf numFmtId="0" fontId="2" fillId="4" borderId="2" xfId="2" applyFont="1" applyFill="1" applyBorder="1" applyAlignment="1">
      <alignment vertical="center" wrapText="1"/>
    </xf>
    <xf numFmtId="0" fontId="4" fillId="0" borderId="11"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49" fontId="22" fillId="6" borderId="51" xfId="0" applyNumberFormat="1" applyFont="1" applyFill="1" applyBorder="1" applyAlignment="1" applyProtection="1">
      <alignment horizontal="center" vertical="center" wrapText="1"/>
    </xf>
    <xf numFmtId="49" fontId="22" fillId="6" borderId="49" xfId="0" applyNumberFormat="1" applyFont="1" applyFill="1" applyBorder="1" applyAlignment="1" applyProtection="1">
      <alignment horizontal="center" vertical="center" wrapText="1"/>
    </xf>
    <xf numFmtId="49" fontId="22" fillId="6" borderId="50" xfId="0" applyNumberFormat="1" applyFont="1" applyFill="1" applyBorder="1" applyAlignment="1" applyProtection="1">
      <alignment horizontal="center" vertical="center" wrapText="1"/>
    </xf>
    <xf numFmtId="49" fontId="22" fillId="6" borderId="51" xfId="0" applyNumberFormat="1" applyFont="1" applyFill="1" applyBorder="1" applyAlignment="1" applyProtection="1">
      <alignment horizontal="center" vertical="center"/>
    </xf>
    <xf numFmtId="49" fontId="22" fillId="6" borderId="49" xfId="0" applyNumberFormat="1" applyFont="1" applyFill="1" applyBorder="1" applyAlignment="1" applyProtection="1">
      <alignment horizontal="center" vertical="center"/>
    </xf>
    <xf numFmtId="49" fontId="22" fillId="6" borderId="50" xfId="0" applyNumberFormat="1" applyFont="1" applyFill="1" applyBorder="1" applyAlignment="1" applyProtection="1">
      <alignment horizontal="center" vertical="center"/>
    </xf>
    <xf numFmtId="49" fontId="22" fillId="6" borderId="51" xfId="0" applyNumberFormat="1" applyFont="1" applyFill="1" applyBorder="1" applyAlignment="1" applyProtection="1">
      <alignment horizontal="center" wrapText="1"/>
    </xf>
    <xf numFmtId="49" fontId="22" fillId="6" borderId="49" xfId="0" applyNumberFormat="1" applyFont="1" applyFill="1" applyBorder="1" applyAlignment="1" applyProtection="1">
      <alignment horizontal="center" wrapText="1"/>
    </xf>
    <xf numFmtId="49" fontId="22" fillId="6" borderId="50" xfId="0" applyNumberFormat="1" applyFont="1" applyFill="1" applyBorder="1" applyAlignment="1" applyProtection="1">
      <alignment horizontal="center" wrapText="1"/>
    </xf>
    <xf numFmtId="0" fontId="1" fillId="7" borderId="19" xfId="2" applyFill="1" applyBorder="1" applyAlignment="1" applyProtection="1">
      <alignment horizontal="left" vertical="top"/>
      <protection locked="0"/>
    </xf>
    <xf numFmtId="0" fontId="1" fillId="7" borderId="18" xfId="2" applyFill="1" applyBorder="1" applyAlignment="1" applyProtection="1">
      <alignment horizontal="left" vertical="top"/>
      <protection locked="0"/>
    </xf>
    <xf numFmtId="0" fontId="1" fillId="7" borderId="52" xfId="2" applyFill="1" applyBorder="1" applyAlignment="1" applyProtection="1">
      <alignment horizontal="left" vertical="top"/>
      <protection locked="0"/>
    </xf>
    <xf numFmtId="164" fontId="37" fillId="0" borderId="10" xfId="0" applyNumberFormat="1" applyFont="1" applyBorder="1" applyAlignment="1" applyProtection="1">
      <alignment horizontal="center" vertical="center" wrapText="1"/>
    </xf>
    <xf numFmtId="164" fontId="37" fillId="0" borderId="35" xfId="0" applyNumberFormat="1" applyFont="1" applyBorder="1" applyAlignment="1" applyProtection="1">
      <alignment horizontal="center" vertical="center" wrapText="1"/>
    </xf>
    <xf numFmtId="0" fontId="23" fillId="3" borderId="55" xfId="2" applyFont="1" applyFill="1" applyBorder="1" applyAlignment="1" applyProtection="1">
      <alignment horizontal="center" vertical="center" wrapText="1"/>
    </xf>
    <xf numFmtId="0" fontId="23" fillId="3" borderId="56" xfId="2" applyFont="1" applyFill="1" applyBorder="1" applyAlignment="1" applyProtection="1">
      <alignment horizontal="center" vertical="center" wrapText="1"/>
    </xf>
    <xf numFmtId="0" fontId="23" fillId="3" borderId="57" xfId="2" applyFont="1" applyFill="1" applyBorder="1" applyAlignment="1" applyProtection="1">
      <alignment horizontal="center" vertical="center" wrapText="1"/>
    </xf>
    <xf numFmtId="0" fontId="5" fillId="0" borderId="20" xfId="2" applyFont="1" applyBorder="1" applyAlignment="1" applyProtection="1">
      <alignment horizontal="right" vertical="center"/>
    </xf>
    <xf numFmtId="49" fontId="22" fillId="6" borderId="19" xfId="0" applyNumberFormat="1" applyFont="1" applyFill="1" applyBorder="1" applyAlignment="1" applyProtection="1">
      <alignment horizontal="center" vertical="center" wrapText="1"/>
    </xf>
    <xf numFmtId="49" fontId="22" fillId="6" borderId="18" xfId="0" applyNumberFormat="1" applyFont="1" applyFill="1" applyBorder="1" applyAlignment="1" applyProtection="1">
      <alignment horizontal="center" vertical="center" wrapText="1"/>
    </xf>
    <xf numFmtId="49" fontId="22" fillId="6" borderId="52" xfId="0" applyNumberFormat="1" applyFont="1" applyFill="1" applyBorder="1" applyAlignment="1" applyProtection="1">
      <alignment horizontal="center" vertical="center" wrapText="1"/>
    </xf>
    <xf numFmtId="49" fontId="22" fillId="6" borderId="40" xfId="0" applyNumberFormat="1" applyFont="1" applyFill="1" applyBorder="1" applyAlignment="1" applyProtection="1">
      <alignment horizontal="left" vertical="center" wrapText="1"/>
    </xf>
    <xf numFmtId="49" fontId="22" fillId="6" borderId="41" xfId="0" applyNumberFormat="1" applyFont="1" applyFill="1" applyBorder="1" applyAlignment="1" applyProtection="1">
      <alignment horizontal="left" vertical="center" wrapText="1"/>
    </xf>
    <xf numFmtId="49" fontId="22" fillId="6" borderId="42" xfId="0" applyNumberFormat="1" applyFont="1" applyFill="1" applyBorder="1" applyAlignment="1" applyProtection="1">
      <alignment horizontal="left" vertical="center" wrapText="1"/>
    </xf>
    <xf numFmtId="49" fontId="21" fillId="5" borderId="51" xfId="0" applyNumberFormat="1" applyFont="1" applyFill="1" applyBorder="1" applyAlignment="1" applyProtection="1">
      <alignment horizontal="center" vertical="center" wrapText="1"/>
    </xf>
    <xf numFmtId="49" fontId="21" fillId="5" borderId="49" xfId="0" applyNumberFormat="1" applyFont="1" applyFill="1" applyBorder="1" applyAlignment="1" applyProtection="1">
      <alignment horizontal="center" vertical="center" wrapText="1"/>
    </xf>
    <xf numFmtId="49" fontId="21" fillId="5" borderId="53" xfId="0" applyNumberFormat="1" applyFont="1" applyFill="1" applyBorder="1" applyAlignment="1" applyProtection="1">
      <alignment horizontal="center" vertical="center" wrapText="1"/>
    </xf>
    <xf numFmtId="0" fontId="29" fillId="0" borderId="29" xfId="2" applyFont="1" applyBorder="1" applyAlignment="1" applyProtection="1">
      <alignment horizontal="center" vertical="center" wrapText="1"/>
    </xf>
    <xf numFmtId="0" fontId="29" fillId="0" borderId="30" xfId="2" applyFont="1" applyBorder="1" applyAlignment="1" applyProtection="1">
      <alignment horizontal="center" vertical="center" wrapText="1"/>
    </xf>
    <xf numFmtId="0" fontId="29" fillId="0" borderId="31" xfId="2" applyFont="1" applyBorder="1" applyAlignment="1" applyProtection="1">
      <alignment horizontal="center" vertical="center" wrapText="1"/>
    </xf>
    <xf numFmtId="0" fontId="21" fillId="2" borderId="44" xfId="2" applyFont="1" applyFill="1" applyBorder="1" applyAlignment="1" applyProtection="1">
      <alignment horizontal="center" vertical="center"/>
    </xf>
    <xf numFmtId="0" fontId="21" fillId="2" borderId="27" xfId="2" applyFont="1" applyFill="1" applyBorder="1" applyAlignment="1" applyProtection="1">
      <alignment horizontal="center" vertical="center"/>
    </xf>
    <xf numFmtId="0" fontId="21" fillId="2" borderId="64" xfId="2" applyFont="1" applyFill="1" applyBorder="1" applyAlignment="1" applyProtection="1">
      <alignment horizontal="center" vertical="center"/>
    </xf>
    <xf numFmtId="0" fontId="1" fillId="7" borderId="51" xfId="2" applyFill="1" applyBorder="1" applyAlignment="1" applyProtection="1">
      <alignment horizontal="left" vertical="top"/>
      <protection locked="0"/>
    </xf>
    <xf numFmtId="0" fontId="1" fillId="7" borderId="49" xfId="2" applyFill="1" applyBorder="1" applyAlignment="1" applyProtection="1">
      <alignment horizontal="left" vertical="top"/>
      <protection locked="0"/>
    </xf>
    <xf numFmtId="0" fontId="1" fillId="7" borderId="50" xfId="2" applyFill="1" applyBorder="1" applyAlignment="1" applyProtection="1">
      <alignment horizontal="left" vertical="top"/>
      <protection locked="0"/>
    </xf>
    <xf numFmtId="0" fontId="3" fillId="7" borderId="14" xfId="2" applyFont="1" applyFill="1" applyBorder="1" applyAlignment="1" applyProtection="1">
      <alignment horizontal="left" vertical="center"/>
      <protection locked="0"/>
    </xf>
    <xf numFmtId="0" fontId="3" fillId="7" borderId="15" xfId="2" applyFont="1" applyFill="1" applyBorder="1" applyAlignment="1" applyProtection="1">
      <alignment horizontal="left" vertical="center"/>
      <protection locked="0"/>
    </xf>
    <xf numFmtId="0" fontId="3" fillId="7" borderId="16" xfId="2" applyFont="1" applyFill="1" applyBorder="1" applyAlignment="1" applyProtection="1">
      <alignment horizontal="left" vertical="center"/>
      <protection locked="0"/>
    </xf>
    <xf numFmtId="0" fontId="18" fillId="0" borderId="0" xfId="2" applyFont="1" applyAlignment="1" applyProtection="1">
      <alignment horizontal="center" vertical="center" wrapText="1"/>
    </xf>
    <xf numFmtId="0" fontId="2" fillId="0" borderId="47" xfId="2" applyFont="1" applyBorder="1" applyAlignment="1" applyProtection="1">
      <alignment horizontal="left" vertical="center" wrapText="1"/>
    </xf>
    <xf numFmtId="0" fontId="2" fillId="0" borderId="48" xfId="2" applyFont="1" applyBorder="1" applyAlignment="1" applyProtection="1">
      <alignment horizontal="left" vertical="center" wrapText="1"/>
    </xf>
    <xf numFmtId="0" fontId="23" fillId="3" borderId="58" xfId="2" applyFont="1" applyFill="1" applyBorder="1" applyAlignment="1" applyProtection="1">
      <alignment horizontal="center" vertical="center" wrapText="1"/>
    </xf>
    <xf numFmtId="0" fontId="23" fillId="3" borderId="59" xfId="2" applyFont="1" applyFill="1" applyBorder="1" applyAlignment="1" applyProtection="1">
      <alignment horizontal="center" vertical="center" wrapText="1"/>
    </xf>
    <xf numFmtId="0" fontId="2" fillId="0" borderId="64" xfId="2" applyFont="1" applyBorder="1" applyAlignment="1" applyProtection="1">
      <alignment horizontal="left" vertical="center"/>
    </xf>
    <xf numFmtId="0" fontId="2" fillId="0" borderId="74" xfId="2" applyFont="1" applyBorder="1" applyAlignment="1" applyProtection="1">
      <alignment horizontal="left" vertical="center"/>
    </xf>
    <xf numFmtId="0" fontId="2" fillId="0" borderId="75" xfId="2" applyFont="1" applyBorder="1" applyAlignment="1" applyProtection="1">
      <alignment horizontal="left" vertical="center"/>
    </xf>
    <xf numFmtId="0" fontId="28" fillId="0" borderId="27" xfId="2" applyFont="1" applyBorder="1" applyAlignment="1" applyProtection="1">
      <alignment horizontal="center" vertical="center" wrapText="1"/>
    </xf>
    <xf numFmtId="0" fontId="2" fillId="0" borderId="79" xfId="2" applyFont="1" applyBorder="1" applyAlignment="1" applyProtection="1">
      <alignment horizontal="left" vertical="center" wrapText="1"/>
    </xf>
    <xf numFmtId="0" fontId="2" fillId="0" borderId="82" xfId="2" applyFont="1" applyBorder="1" applyAlignment="1" applyProtection="1">
      <alignment horizontal="left" vertical="center"/>
    </xf>
    <xf numFmtId="0" fontId="1" fillId="0" borderId="83" xfId="2" applyBorder="1" applyAlignment="1" applyProtection="1">
      <alignment horizontal="left" vertical="center" wrapText="1"/>
    </xf>
    <xf numFmtId="164" fontId="1" fillId="7" borderId="84" xfId="2" applyNumberFormat="1" applyFill="1" applyBorder="1" applyAlignment="1" applyProtection="1">
      <alignment horizontal="center" vertical="center"/>
      <protection locked="0"/>
    </xf>
    <xf numFmtId="164" fontId="31" fillId="7" borderId="84" xfId="2" applyNumberFormat="1" applyFont="1" applyFill="1" applyBorder="1" applyAlignment="1" applyProtection="1">
      <alignment horizontal="center" vertical="center"/>
      <protection locked="0"/>
    </xf>
    <xf numFmtId="164" fontId="32" fillId="7" borderId="84" xfId="2" applyNumberFormat="1" applyFont="1" applyFill="1" applyBorder="1" applyAlignment="1" applyProtection="1">
      <alignment horizontal="center" vertical="center"/>
      <protection locked="0"/>
    </xf>
    <xf numFmtId="49" fontId="8" fillId="7" borderId="84" xfId="2" applyNumberFormat="1" applyFont="1" applyFill="1" applyBorder="1" applyAlignment="1" applyProtection="1">
      <alignment horizontal="center" vertical="center"/>
      <protection locked="0"/>
    </xf>
    <xf numFmtId="0" fontId="2" fillId="0" borderId="85" xfId="2" applyFont="1" applyBorder="1" applyAlignment="1" applyProtection="1">
      <alignment horizontal="left" vertical="center"/>
    </xf>
    <xf numFmtId="0" fontId="1" fillId="0" borderId="86" xfId="2" applyBorder="1" applyAlignment="1" applyProtection="1">
      <alignment horizontal="left" vertical="center" wrapText="1"/>
    </xf>
    <xf numFmtId="0" fontId="2" fillId="0" borderId="87" xfId="2" applyFont="1" applyBorder="1" applyAlignment="1" applyProtection="1">
      <alignment horizontal="left" vertical="center"/>
    </xf>
    <xf numFmtId="0" fontId="1" fillId="0" borderId="88" xfId="2" applyBorder="1" applyAlignment="1" applyProtection="1">
      <alignment horizontal="left" vertical="center" wrapText="1"/>
    </xf>
    <xf numFmtId="0" fontId="2" fillId="0" borderId="89" xfId="2" applyFont="1" applyBorder="1" applyAlignment="1" applyProtection="1">
      <alignment vertical="center"/>
    </xf>
    <xf numFmtId="0" fontId="2" fillId="0" borderId="90" xfId="2" applyFont="1" applyBorder="1" applyAlignment="1" applyProtection="1">
      <alignment vertical="center"/>
    </xf>
    <xf numFmtId="164" fontId="37" fillId="0" borderId="54" xfId="0" applyNumberFormat="1" applyFont="1" applyBorder="1" applyAlignment="1" applyProtection="1">
      <alignment horizontal="center" vertical="center"/>
    </xf>
    <xf numFmtId="164" fontId="37" fillId="0" borderId="91" xfId="0" applyNumberFormat="1" applyFont="1" applyBorder="1" applyAlignment="1" applyProtection="1">
      <alignment horizontal="center" vertical="center"/>
    </xf>
    <xf numFmtId="164" fontId="26" fillId="0" borderId="84" xfId="2" applyNumberFormat="1" applyFont="1" applyBorder="1" applyAlignment="1" applyProtection="1">
      <alignment horizontal="center" vertical="center"/>
    </xf>
    <xf numFmtId="4" fontId="40" fillId="7" borderId="84" xfId="2" applyNumberFormat="1" applyFont="1" applyFill="1" applyBorder="1" applyAlignment="1" applyProtection="1">
      <alignment horizontal="center" vertical="center"/>
      <protection locked="0"/>
    </xf>
    <xf numFmtId="164" fontId="35" fillId="0" borderId="84" xfId="2" applyNumberFormat="1" applyFont="1" applyBorder="1" applyAlignment="1" applyProtection="1">
      <alignment horizontal="center" vertical="center"/>
    </xf>
    <xf numFmtId="4" fontId="38" fillId="7" borderId="84" xfId="2" applyNumberFormat="1" applyFont="1" applyFill="1" applyBorder="1" applyAlignment="1" applyProtection="1">
      <alignment horizontal="center" vertical="center"/>
      <protection locked="0"/>
    </xf>
  </cellXfs>
  <cellStyles count="93">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Normal 3" xfId="92"/>
    <cellStyle name="Pourcentage 2" xfId="3"/>
  </cellStyles>
  <dxfs count="3">
    <dxf>
      <font>
        <color rgb="FF0000FF"/>
      </font>
      <fill>
        <patternFill>
          <bgColor rgb="FFFFC7CE"/>
        </patternFill>
      </fill>
    </dxf>
    <dxf>
      <font>
        <b/>
        <i val="0"/>
        <color rgb="FF00B050"/>
      </font>
    </dxf>
    <dxf>
      <font>
        <color rgb="FF9C0006"/>
      </font>
      <fill>
        <patternFill>
          <bgColor rgb="FFFFC7CE"/>
        </patternFill>
      </fill>
    </dxf>
  </dxfs>
  <tableStyles count="0" defaultTableStyle="TableStyleMedium2" defaultPivotStyle="PivotStyleMedium4"/>
  <colors>
    <mruColors>
      <color rgb="FF0000FF"/>
      <color rgb="FF6600CC"/>
      <color rgb="FF009900"/>
      <color rgb="FFFF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57150</xdr:rowOff>
    </xdr:from>
    <xdr:to>
      <xdr:col>1</xdr:col>
      <xdr:colOff>730250</xdr:colOff>
      <xdr:row>0</xdr:row>
      <xdr:rowOff>927100</xdr:rowOff>
    </xdr:to>
    <xdr:pic>
      <xdr:nvPicPr>
        <xdr:cNvPr id="4" name="Image 3" descr="Z:\AffairesGenerales\vie_scientifique\GIS\GIS Grand Est\communication\site web\Suivi AMEOS\logo\Logo_GIS.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7150"/>
          <a:ext cx="1854200" cy="869950"/>
        </a:xfrm>
        <a:prstGeom prst="rect">
          <a:avLst/>
        </a:prstGeom>
        <a:solidFill>
          <a:schemeClr val="bg1">
            <a:lumMod val="75000"/>
          </a:schemeClr>
        </a:solid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FF0000"/>
    <pageSetUpPr fitToPage="1"/>
  </sheetPr>
  <dimension ref="A1:H23"/>
  <sheetViews>
    <sheetView showGridLines="0" tabSelected="1" zoomScaleNormal="100" zoomScalePageLayoutView="125" workbookViewId="0">
      <selection activeCell="A2" sqref="A2"/>
    </sheetView>
  </sheetViews>
  <sheetFormatPr baseColWidth="10" defaultColWidth="10.6328125" defaultRowHeight="12.5" x14ac:dyDescent="0.35"/>
  <cols>
    <col min="1" max="1" width="17.453125" style="24" customWidth="1"/>
    <col min="2" max="7" width="17.453125" style="5" customWidth="1"/>
    <col min="8" max="8" width="80" style="2" customWidth="1"/>
    <col min="9" max="16384" width="10.6328125" style="5"/>
  </cols>
  <sheetData>
    <row r="1" spans="1:8" ht="77" customHeight="1" x14ac:dyDescent="0.35">
      <c r="A1" s="214" t="s">
        <v>71</v>
      </c>
      <c r="B1" s="215"/>
      <c r="C1" s="215"/>
      <c r="D1" s="215"/>
      <c r="E1" s="215"/>
      <c r="F1" s="215"/>
      <c r="G1" s="216"/>
    </row>
    <row r="2" spans="1:8" ht="21.75" customHeight="1" x14ac:dyDescent="0.35">
      <c r="A2" s="3"/>
      <c r="B2" s="3"/>
      <c r="C2" s="3"/>
      <c r="D2" s="3"/>
      <c r="E2" s="3"/>
      <c r="F2" s="3"/>
      <c r="G2" s="4"/>
    </row>
    <row r="3" spans="1:8" s="9" customFormat="1" ht="20" customHeight="1" x14ac:dyDescent="0.35">
      <c r="A3" s="19" t="s">
        <v>54</v>
      </c>
      <c r="B3" s="20"/>
      <c r="C3" s="20"/>
      <c r="D3" s="20"/>
      <c r="E3" s="20"/>
      <c r="F3" s="20"/>
      <c r="G3" s="21"/>
      <c r="H3" s="8"/>
    </row>
    <row r="4" spans="1:8" s="9" customFormat="1" ht="19.5" customHeight="1" x14ac:dyDescent="0.35">
      <c r="A4" s="212" t="s">
        <v>46</v>
      </c>
      <c r="B4" s="212"/>
      <c r="C4" s="212"/>
      <c r="D4" s="212"/>
      <c r="E4" s="212"/>
      <c r="F4" s="212"/>
      <c r="G4" s="213"/>
      <c r="H4" s="8"/>
    </row>
    <row r="5" spans="1:8" ht="19.5" customHeight="1" x14ac:dyDescent="0.35">
      <c r="A5" s="210" t="s">
        <v>47</v>
      </c>
      <c r="B5" s="210"/>
      <c r="C5" s="210"/>
      <c r="D5" s="210"/>
      <c r="E5" s="210"/>
      <c r="F5" s="210"/>
      <c r="G5" s="211"/>
    </row>
    <row r="6" spans="1:8" ht="59.5" customHeight="1" x14ac:dyDescent="0.35">
      <c r="A6" s="210" t="s">
        <v>68</v>
      </c>
      <c r="B6" s="210"/>
      <c r="C6" s="210"/>
      <c r="D6" s="210"/>
      <c r="E6" s="210"/>
      <c r="F6" s="210"/>
      <c r="G6" s="211"/>
    </row>
    <row r="7" spans="1:8" ht="50" customHeight="1" x14ac:dyDescent="0.35">
      <c r="A7" s="212" t="s">
        <v>9</v>
      </c>
      <c r="B7" s="212"/>
      <c r="C7" s="212"/>
      <c r="D7" s="212"/>
      <c r="E7" s="212"/>
      <c r="F7" s="212"/>
      <c r="G7" s="213"/>
    </row>
    <row r="8" spans="1:8" ht="51.5" customHeight="1" x14ac:dyDescent="0.35">
      <c r="A8" s="205" t="s">
        <v>67</v>
      </c>
      <c r="B8" s="205"/>
      <c r="C8" s="205"/>
      <c r="D8" s="205"/>
      <c r="E8" s="205"/>
      <c r="F8" s="205"/>
      <c r="G8" s="206"/>
    </row>
    <row r="9" spans="1:8" ht="20" customHeight="1" x14ac:dyDescent="0.35">
      <c r="A9" s="19" t="s">
        <v>53</v>
      </c>
      <c r="B9" s="20"/>
      <c r="C9" s="20"/>
      <c r="D9" s="20"/>
      <c r="E9" s="20"/>
      <c r="F9" s="20"/>
      <c r="G9" s="21"/>
    </row>
    <row r="10" spans="1:8" ht="20" customHeight="1" x14ac:dyDescent="0.35">
      <c r="A10" s="207" t="s">
        <v>48</v>
      </c>
      <c r="B10" s="208"/>
      <c r="C10" s="208"/>
      <c r="D10" s="208"/>
      <c r="E10" s="208"/>
      <c r="F10" s="208"/>
      <c r="G10" s="209"/>
    </row>
    <row r="11" spans="1:8" s="6" customFormat="1" ht="20" customHeight="1" x14ac:dyDescent="0.35">
      <c r="A11" s="22" t="s">
        <v>10</v>
      </c>
      <c r="B11" s="22"/>
      <c r="C11" s="22"/>
      <c r="D11" s="22"/>
      <c r="E11" s="22"/>
      <c r="F11" s="22"/>
      <c r="G11" s="23"/>
      <c r="H11" s="26"/>
    </row>
    <row r="12" spans="1:8" s="6" customFormat="1" ht="37" customHeight="1" x14ac:dyDescent="0.35">
      <c r="A12" s="205" t="s">
        <v>50</v>
      </c>
      <c r="B12" s="205"/>
      <c r="C12" s="205"/>
      <c r="D12" s="205"/>
      <c r="E12" s="205"/>
      <c r="F12" s="205"/>
      <c r="G12" s="206"/>
      <c r="H12" s="26"/>
    </row>
    <row r="13" spans="1:8" s="6" customFormat="1" ht="23.5" customHeight="1" x14ac:dyDescent="0.35">
      <c r="A13" s="205" t="s">
        <v>55</v>
      </c>
      <c r="B13" s="205"/>
      <c r="C13" s="205"/>
      <c r="D13" s="205"/>
      <c r="E13" s="205"/>
      <c r="F13" s="205"/>
      <c r="G13" s="206"/>
      <c r="H13" s="26"/>
    </row>
    <row r="14" spans="1:8" s="6" customFormat="1" ht="26" customHeight="1" x14ac:dyDescent="0.35">
      <c r="A14" s="10" t="s">
        <v>57</v>
      </c>
      <c r="B14" s="27"/>
      <c r="C14" s="27"/>
      <c r="D14" s="28"/>
      <c r="E14" s="28"/>
      <c r="F14" s="28"/>
      <c r="G14" s="29"/>
      <c r="H14" s="26"/>
    </row>
    <row r="15" spans="1:8" s="6" customFormat="1" ht="23.5" customHeight="1" x14ac:dyDescent="0.35">
      <c r="A15" s="205" t="s">
        <v>58</v>
      </c>
      <c r="B15" s="205"/>
      <c r="C15" s="205"/>
      <c r="D15" s="205"/>
      <c r="E15" s="205"/>
      <c r="F15" s="205"/>
      <c r="G15" s="206"/>
      <c r="H15" s="26"/>
    </row>
    <row r="16" spans="1:8" s="6" customFormat="1" ht="23.5" customHeight="1" x14ac:dyDescent="0.35">
      <c r="A16" s="205" t="s">
        <v>69</v>
      </c>
      <c r="B16" s="205"/>
      <c r="C16" s="205"/>
      <c r="D16" s="205"/>
      <c r="E16" s="205"/>
      <c r="F16" s="205"/>
      <c r="G16" s="206"/>
      <c r="H16" s="26"/>
    </row>
    <row r="17" spans="1:8" s="6" customFormat="1" ht="26" customHeight="1" x14ac:dyDescent="0.35">
      <c r="A17" s="10" t="s">
        <v>24</v>
      </c>
      <c r="B17" s="27"/>
      <c r="C17" s="27"/>
      <c r="D17" s="28"/>
      <c r="E17" s="28"/>
      <c r="F17" s="28"/>
      <c r="G17" s="29"/>
      <c r="H17" s="26"/>
    </row>
    <row r="18" spans="1:8" s="6" customFormat="1" ht="37.25" customHeight="1" x14ac:dyDescent="0.35">
      <c r="A18" s="205" t="s">
        <v>59</v>
      </c>
      <c r="B18" s="205"/>
      <c r="C18" s="205"/>
      <c r="D18" s="205"/>
      <c r="E18" s="205"/>
      <c r="F18" s="205"/>
      <c r="G18" s="206"/>
      <c r="H18" s="25"/>
    </row>
    <row r="19" spans="1:8" s="6" customFormat="1" ht="26.75" customHeight="1" x14ac:dyDescent="0.35">
      <c r="A19" s="10" t="s">
        <v>7</v>
      </c>
      <c r="B19" s="30"/>
      <c r="C19" s="30"/>
      <c r="D19" s="31"/>
      <c r="E19" s="31"/>
      <c r="F19" s="31"/>
      <c r="G19" s="32"/>
      <c r="H19" s="26"/>
    </row>
    <row r="20" spans="1:8" s="6" customFormat="1" ht="23.5" customHeight="1" x14ac:dyDescent="0.35">
      <c r="A20" s="205" t="s">
        <v>56</v>
      </c>
      <c r="B20" s="205"/>
      <c r="C20" s="205"/>
      <c r="D20" s="205"/>
      <c r="E20" s="205"/>
      <c r="F20" s="205"/>
      <c r="G20" s="206"/>
      <c r="H20" s="26"/>
    </row>
    <row r="21" spans="1:8" ht="20" customHeight="1" x14ac:dyDescent="0.35">
      <c r="A21" s="207" t="s">
        <v>45</v>
      </c>
      <c r="B21" s="208"/>
      <c r="C21" s="208"/>
      <c r="D21" s="208"/>
      <c r="E21" s="208"/>
      <c r="F21" s="208"/>
      <c r="G21" s="209"/>
    </row>
    <row r="22" spans="1:8" s="6" customFormat="1" ht="62" customHeight="1" x14ac:dyDescent="0.35">
      <c r="A22" s="202" t="s">
        <v>60</v>
      </c>
      <c r="B22" s="203"/>
      <c r="C22" s="203"/>
      <c r="D22" s="203"/>
      <c r="E22" s="203"/>
      <c r="F22" s="203"/>
      <c r="G22" s="204"/>
      <c r="H22" s="26"/>
    </row>
    <row r="23" spans="1:8" ht="50" customHeight="1" x14ac:dyDescent="0.35"/>
  </sheetData>
  <sheetProtection sheet="1" selectLockedCells="1"/>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15">
    <mergeCell ref="A5:G5"/>
    <mergeCell ref="A7:G7"/>
    <mergeCell ref="A4:G4"/>
    <mergeCell ref="A1:G1"/>
    <mergeCell ref="A21:G21"/>
    <mergeCell ref="A6:G6"/>
    <mergeCell ref="A22:G22"/>
    <mergeCell ref="A15:G15"/>
    <mergeCell ref="A8:G8"/>
    <mergeCell ref="A16:G16"/>
    <mergeCell ref="A12:G12"/>
    <mergeCell ref="A13:G13"/>
    <mergeCell ref="A20:G20"/>
    <mergeCell ref="A18:G18"/>
    <mergeCell ref="A10:G10"/>
  </mergeCells>
  <phoneticPr fontId="15" type="noConversion"/>
  <printOptions horizontalCentered="1" verticalCentered="1"/>
  <pageMargins left="0.35433070866141736" right="0.23622047244094491" top="0.19685039370078741" bottom="0" header="0.19685039370078741" footer="0.19685039370078741"/>
  <pageSetup paperSize="9" scale="89" fitToHeight="2" orientation="portrait" r:id="rId2"/>
  <headerFooter alignWithMargins="0"/>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5"/>
  <sheetViews>
    <sheetView workbookViewId="0">
      <selection activeCell="A6" sqref="A6"/>
    </sheetView>
  </sheetViews>
  <sheetFormatPr baseColWidth="10" defaultColWidth="10.6328125" defaultRowHeight="12.5" x14ac:dyDescent="0.25"/>
  <cols>
    <col min="1" max="1" width="30" style="1" bestFit="1" customWidth="1"/>
    <col min="2" max="16384" width="10.6328125" style="1"/>
  </cols>
  <sheetData>
    <row r="1" spans="1:1" ht="14.5" x14ac:dyDescent="0.35">
      <c r="A1"/>
    </row>
    <row r="2" spans="1:1" ht="13" x14ac:dyDescent="0.3">
      <c r="A2" s="7" t="s">
        <v>0</v>
      </c>
    </row>
    <row r="3" spans="1:1" ht="14.5" x14ac:dyDescent="0.35">
      <c r="A3" t="s">
        <v>1</v>
      </c>
    </row>
    <row r="4" spans="1:1" ht="14.5" x14ac:dyDescent="0.35">
      <c r="A4" t="s">
        <v>28</v>
      </c>
    </row>
    <row r="5" spans="1:1" x14ac:dyDescent="0.25">
      <c r="A5" s="1" t="s">
        <v>31</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pageSetUpPr fitToPage="1"/>
  </sheetPr>
  <dimension ref="A1:R54"/>
  <sheetViews>
    <sheetView showGridLines="0" zoomScale="90" zoomScaleNormal="90" zoomScaleSheetLayoutView="100" workbookViewId="0">
      <selection activeCell="C4" sqref="C4:E4"/>
    </sheetView>
  </sheetViews>
  <sheetFormatPr baseColWidth="10" defaultColWidth="10.6328125" defaultRowHeight="13" x14ac:dyDescent="0.3"/>
  <cols>
    <col min="1" max="1" width="27.453125" style="34" customWidth="1"/>
    <col min="2" max="2" width="16.6328125" style="34" customWidth="1"/>
    <col min="3" max="3" width="16.6328125" style="37" customWidth="1"/>
    <col min="4" max="5" width="16.6328125" style="34" customWidth="1"/>
    <col min="6" max="6" width="20.1796875" style="34" customWidth="1"/>
    <col min="7" max="7" width="20" style="38" customWidth="1"/>
    <col min="8" max="8" width="20.453125" style="38" customWidth="1"/>
    <col min="9" max="9" width="47.1796875" style="34" customWidth="1"/>
    <col min="10" max="10" width="49.6328125" style="76" customWidth="1"/>
    <col min="11" max="15" width="10.6328125" style="34"/>
    <col min="16" max="18" width="10.6328125" style="76"/>
    <col min="19" max="16384" width="10.6328125" style="34"/>
  </cols>
  <sheetData>
    <row r="1" spans="1:18" ht="42.5" customHeight="1" thickTop="1" thickBot="1" x14ac:dyDescent="0.3">
      <c r="A1" s="244" t="s">
        <v>72</v>
      </c>
      <c r="B1" s="245"/>
      <c r="C1" s="245"/>
      <c r="D1" s="245"/>
      <c r="E1" s="245"/>
      <c r="F1" s="245"/>
      <c r="G1" s="245"/>
      <c r="H1" s="245"/>
      <c r="I1" s="246"/>
    </row>
    <row r="2" spans="1:18" ht="18" customHeight="1" thickTop="1" x14ac:dyDescent="0.25">
      <c r="A2" s="75" t="s">
        <v>23</v>
      </c>
      <c r="B2" s="75"/>
      <c r="C2" s="75"/>
      <c r="D2" s="75"/>
      <c r="E2" s="75"/>
      <c r="F2" s="75"/>
      <c r="G2" s="75"/>
      <c r="H2" s="75"/>
      <c r="I2" s="76"/>
    </row>
    <row r="3" spans="1:18" ht="18" customHeight="1" x14ac:dyDescent="0.3">
      <c r="A3" s="77" t="s">
        <v>70</v>
      </c>
      <c r="B3" s="78"/>
      <c r="C3" s="79"/>
      <c r="D3" s="76"/>
      <c r="E3" s="76"/>
      <c r="F3" s="80"/>
      <c r="G3" s="81"/>
      <c r="H3" s="81"/>
      <c r="I3" s="76"/>
    </row>
    <row r="4" spans="1:18" ht="18" customHeight="1" thickBot="1" x14ac:dyDescent="0.35">
      <c r="A4" s="82" t="s">
        <v>20</v>
      </c>
      <c r="B4" s="83"/>
      <c r="C4" s="253"/>
      <c r="D4" s="254"/>
      <c r="E4" s="255"/>
      <c r="F4" s="76"/>
      <c r="G4" s="84"/>
      <c r="H4" s="84"/>
      <c r="I4" s="76"/>
    </row>
    <row r="5" spans="1:18" ht="18" customHeight="1" thickBot="1" x14ac:dyDescent="0.35">
      <c r="A5" s="82" t="s">
        <v>4</v>
      </c>
      <c r="B5" s="83"/>
      <c r="C5" s="253"/>
      <c r="D5" s="254"/>
      <c r="E5" s="255"/>
      <c r="F5" s="76"/>
      <c r="G5" s="84"/>
      <c r="H5" s="84"/>
      <c r="I5" s="76"/>
    </row>
    <row r="6" spans="1:18" ht="18" customHeight="1" thickBot="1" x14ac:dyDescent="0.35">
      <c r="A6" s="82" t="s">
        <v>25</v>
      </c>
      <c r="B6" s="83"/>
      <c r="C6" s="253"/>
      <c r="D6" s="254"/>
      <c r="E6" s="255"/>
      <c r="F6" s="76"/>
      <c r="G6" s="85"/>
      <c r="H6" s="85"/>
      <c r="I6" s="76"/>
    </row>
    <row r="7" spans="1:18" ht="18" customHeight="1" thickBot="1" x14ac:dyDescent="0.35">
      <c r="A7" s="82" t="s">
        <v>26</v>
      </c>
      <c r="B7" s="83"/>
      <c r="C7" s="253"/>
      <c r="D7" s="254"/>
      <c r="E7" s="255"/>
      <c r="F7" s="86" t="s">
        <v>27</v>
      </c>
      <c r="G7" s="76"/>
      <c r="H7" s="76"/>
      <c r="I7" s="76"/>
    </row>
    <row r="8" spans="1:18" ht="18" customHeight="1" thickBot="1" x14ac:dyDescent="0.35">
      <c r="A8" s="82" t="s">
        <v>21</v>
      </c>
      <c r="B8" s="83"/>
      <c r="C8" s="253"/>
      <c r="D8" s="254"/>
      <c r="E8" s="255"/>
      <c r="F8" s="86" t="s">
        <v>29</v>
      </c>
      <c r="G8" s="76"/>
      <c r="H8" s="85"/>
      <c r="I8" s="76"/>
    </row>
    <row r="9" spans="1:18" ht="18" customHeight="1" thickBot="1" x14ac:dyDescent="0.35">
      <c r="A9" s="82" t="s">
        <v>33</v>
      </c>
      <c r="B9" s="83"/>
      <c r="C9" s="253"/>
      <c r="D9" s="254"/>
      <c r="E9" s="255"/>
      <c r="F9" s="86" t="s">
        <v>34</v>
      </c>
      <c r="G9" s="85"/>
      <c r="H9" s="85"/>
      <c r="I9" s="76"/>
    </row>
    <row r="10" spans="1:18" ht="18" customHeight="1" x14ac:dyDescent="0.3">
      <c r="A10" s="82"/>
      <c r="B10" s="83"/>
      <c r="C10" s="87"/>
      <c r="D10" s="87"/>
      <c r="E10" s="87"/>
      <c r="F10" s="86"/>
      <c r="G10" s="85"/>
      <c r="H10" s="85"/>
      <c r="I10" s="76"/>
    </row>
    <row r="11" spans="1:18" ht="18" customHeight="1" thickBot="1" x14ac:dyDescent="0.3">
      <c r="A11" s="76"/>
      <c r="B11" s="76"/>
      <c r="C11" s="76"/>
      <c r="D11" s="76"/>
      <c r="E11" s="76"/>
      <c r="F11" s="256" t="s">
        <v>30</v>
      </c>
      <c r="G11" s="256"/>
      <c r="H11" s="256"/>
      <c r="I11" s="76"/>
    </row>
    <row r="12" spans="1:18" s="39" customFormat="1" ht="24" customHeight="1" thickBot="1" x14ac:dyDescent="0.4">
      <c r="A12" s="231" t="s">
        <v>18</v>
      </c>
      <c r="B12" s="232"/>
      <c r="C12" s="232"/>
      <c r="D12" s="232"/>
      <c r="E12" s="232"/>
      <c r="F12" s="233"/>
      <c r="G12" s="259" t="s">
        <v>19</v>
      </c>
      <c r="H12" s="232"/>
      <c r="I12" s="260"/>
      <c r="J12" s="129"/>
      <c r="P12" s="129"/>
      <c r="Q12" s="129"/>
      <c r="R12" s="129"/>
    </row>
    <row r="13" spans="1:18" s="40" customFormat="1" ht="36.5" customHeight="1" thickBot="1" x14ac:dyDescent="0.4">
      <c r="A13" s="88" t="s">
        <v>15</v>
      </c>
      <c r="B13" s="89"/>
      <c r="C13" s="89"/>
      <c r="D13" s="89"/>
      <c r="E13" s="89"/>
      <c r="F13" s="90" t="s">
        <v>62</v>
      </c>
      <c r="G13" s="90" t="s">
        <v>63</v>
      </c>
      <c r="H13" s="90" t="s">
        <v>64</v>
      </c>
      <c r="I13" s="91" t="s">
        <v>38</v>
      </c>
      <c r="J13" s="130"/>
      <c r="P13" s="130"/>
      <c r="Q13" s="130"/>
      <c r="R13" s="130"/>
    </row>
    <row r="14" spans="1:18" ht="24" customHeight="1" thickBot="1" x14ac:dyDescent="0.3">
      <c r="A14" s="92" t="s">
        <v>42</v>
      </c>
      <c r="B14" s="93"/>
      <c r="C14" s="93"/>
      <c r="D14" s="93"/>
      <c r="E14" s="94"/>
      <c r="F14" s="41"/>
      <c r="G14" s="42"/>
      <c r="H14" s="43"/>
      <c r="I14" s="44"/>
      <c r="J14" s="131" t="str">
        <f>IF(G14+H14=F14,"","Le montant des recettes doit correspondre aux dépenses, vérifiez ou complétez les montants saisis")</f>
        <v/>
      </c>
    </row>
    <row r="15" spans="1:18" ht="24" customHeight="1" x14ac:dyDescent="0.25">
      <c r="A15" s="257" t="s">
        <v>43</v>
      </c>
      <c r="B15" s="272" t="s">
        <v>77</v>
      </c>
      <c r="C15" s="273"/>
      <c r="D15" s="96"/>
      <c r="E15" s="96"/>
      <c r="F15" s="45"/>
      <c r="G15" s="46"/>
      <c r="H15" s="47"/>
      <c r="I15" s="48"/>
      <c r="J15" s="111" t="str">
        <f>IF(F15=G15+H15,"","Le montant des recettes doit correspondre aux dépenses, vérifiez ou complétez les montants saisis")</f>
        <v/>
      </c>
    </row>
    <row r="16" spans="1:18" ht="24" customHeight="1" x14ac:dyDescent="0.25">
      <c r="A16" s="265"/>
      <c r="B16" s="274" t="s">
        <v>11</v>
      </c>
      <c r="C16" s="275"/>
      <c r="D16" s="267"/>
      <c r="E16" s="267"/>
      <c r="F16" s="268"/>
      <c r="G16" s="269"/>
      <c r="H16" s="270"/>
      <c r="I16" s="271"/>
      <c r="J16" s="111"/>
    </row>
    <row r="17" spans="1:18" ht="24" customHeight="1" thickBot="1" x14ac:dyDescent="0.3">
      <c r="A17" s="258"/>
      <c r="B17" s="276" t="s">
        <v>12</v>
      </c>
      <c r="C17" s="277"/>
      <c r="D17" s="98"/>
      <c r="E17" s="98"/>
      <c r="F17" s="49"/>
      <c r="G17" s="50"/>
      <c r="H17" s="51"/>
      <c r="I17" s="52"/>
      <c r="J17" s="111" t="str">
        <f t="shared" ref="J17:J22" si="0">IF(F17=G17+H17,"","Le montant des recettes doit correspondre aux dépenses, vérifiez ou complétez les montants saisis")</f>
        <v/>
      </c>
    </row>
    <row r="18" spans="1:18" ht="24" customHeight="1" thickBot="1" x14ac:dyDescent="0.3">
      <c r="A18" s="92" t="s">
        <v>13</v>
      </c>
      <c r="B18" s="93"/>
      <c r="C18" s="93"/>
      <c r="D18" s="93"/>
      <c r="E18" s="94"/>
      <c r="F18" s="53"/>
      <c r="G18" s="54"/>
      <c r="H18" s="55"/>
      <c r="I18" s="56"/>
      <c r="J18" s="111" t="str">
        <f>IF(F18=G18+H18,"","Le total des recettes doit correspondre aux dépenses, vérifiez ou complétez les montants saisis")</f>
        <v/>
      </c>
    </row>
    <row r="19" spans="1:18" ht="24" customHeight="1" thickBot="1" x14ac:dyDescent="0.3">
      <c r="A19" s="92" t="s">
        <v>6</v>
      </c>
      <c r="B19" s="93"/>
      <c r="C19" s="93"/>
      <c r="D19" s="93"/>
      <c r="E19" s="94"/>
      <c r="F19" s="53"/>
      <c r="G19" s="54"/>
      <c r="H19" s="55"/>
      <c r="I19" s="56"/>
      <c r="J19" s="111" t="str">
        <f t="shared" si="0"/>
        <v/>
      </c>
    </row>
    <row r="20" spans="1:18" ht="24" customHeight="1" thickBot="1" x14ac:dyDescent="0.3">
      <c r="A20" s="92" t="s">
        <v>14</v>
      </c>
      <c r="B20" s="93"/>
      <c r="C20" s="93"/>
      <c r="D20" s="93"/>
      <c r="E20" s="94"/>
      <c r="F20" s="53"/>
      <c r="G20" s="54"/>
      <c r="H20" s="55"/>
      <c r="I20" s="56"/>
      <c r="J20" s="111" t="str">
        <f t="shared" si="0"/>
        <v/>
      </c>
    </row>
    <row r="21" spans="1:18" ht="24" customHeight="1" thickBot="1" x14ac:dyDescent="0.3">
      <c r="A21" s="99" t="s">
        <v>17</v>
      </c>
      <c r="B21" s="99"/>
      <c r="C21" s="99"/>
      <c r="D21" s="99"/>
      <c r="E21" s="99"/>
      <c r="F21" s="53"/>
      <c r="G21" s="54"/>
      <c r="H21" s="55"/>
      <c r="I21" s="56"/>
      <c r="J21" s="111" t="str">
        <f t="shared" si="0"/>
        <v/>
      </c>
    </row>
    <row r="22" spans="1:18" ht="24" customHeight="1" thickBot="1" x14ac:dyDescent="0.3">
      <c r="A22" s="92" t="s">
        <v>22</v>
      </c>
      <c r="B22" s="93"/>
      <c r="C22" s="93"/>
      <c r="D22" s="93"/>
      <c r="E22" s="94"/>
      <c r="F22" s="53"/>
      <c r="G22" s="54"/>
      <c r="H22" s="55"/>
      <c r="I22" s="56"/>
      <c r="J22" s="111" t="str">
        <f t="shared" si="0"/>
        <v/>
      </c>
    </row>
    <row r="23" spans="1:18" s="57" customFormat="1" ht="26" customHeight="1" thickBot="1" x14ac:dyDescent="0.35">
      <c r="A23" s="100" t="s">
        <v>61</v>
      </c>
      <c r="B23" s="101"/>
      <c r="C23" s="101"/>
      <c r="D23" s="101"/>
      <c r="E23" s="102"/>
      <c r="F23" s="103">
        <f>SUM(F14:F22)</f>
        <v>0</v>
      </c>
      <c r="G23" s="104">
        <f>SUM(G14:G22)</f>
        <v>0</v>
      </c>
      <c r="H23" s="105">
        <f>SUM(H14:H22)</f>
        <v>0</v>
      </c>
      <c r="I23" s="106" t="s">
        <v>44</v>
      </c>
      <c r="J23" s="109"/>
      <c r="P23" s="109"/>
      <c r="Q23" s="109"/>
      <c r="R23" s="109"/>
    </row>
    <row r="24" spans="1:18" s="57" customFormat="1" ht="17" customHeight="1" thickBot="1" x14ac:dyDescent="0.35">
      <c r="A24" s="107"/>
      <c r="B24" s="107"/>
      <c r="C24" s="107"/>
      <c r="D24" s="108"/>
      <c r="E24" s="108"/>
      <c r="F24" s="109"/>
      <c r="G24" s="110" t="str">
        <f>IF(G23&gt;5000,"Le montant demandé au GIS ne peut pas être supérieur à 5 000 €","")</f>
        <v/>
      </c>
      <c r="H24" s="111" t="str">
        <f>IF(H23=0,"Pour être éligible le projet doit être co-financé","")</f>
        <v>Pour être éligible le projet doit être co-financé</v>
      </c>
      <c r="I24" s="112"/>
      <c r="J24" s="109"/>
      <c r="P24" s="109"/>
      <c r="Q24" s="109"/>
      <c r="R24" s="109"/>
    </row>
    <row r="25" spans="1:18" ht="24" customHeight="1" thickBot="1" x14ac:dyDescent="0.35">
      <c r="A25" s="76"/>
      <c r="B25" s="76"/>
      <c r="C25" s="113"/>
      <c r="D25" s="234" t="s">
        <v>16</v>
      </c>
      <c r="E25" s="234"/>
      <c r="F25" s="33">
        <f>IF(F23,G23/F23, 0)</f>
        <v>0</v>
      </c>
      <c r="G25" s="111" t="str">
        <f>IF(F25&gt;60%,"Ce taux ne doit pas être supérieur à 60%","")</f>
        <v/>
      </c>
      <c r="H25" s="85"/>
      <c r="I25" s="76"/>
    </row>
    <row r="26" spans="1:18" ht="18" customHeight="1" thickBot="1" x14ac:dyDescent="0.35">
      <c r="A26" s="76"/>
      <c r="B26" s="76"/>
      <c r="C26" s="113"/>
      <c r="D26" s="114"/>
      <c r="E26" s="115"/>
      <c r="F26" s="116"/>
      <c r="G26" s="85"/>
      <c r="H26" s="111"/>
      <c r="I26" s="76"/>
    </row>
    <row r="27" spans="1:18" ht="24" customHeight="1" thickBot="1" x14ac:dyDescent="0.3">
      <c r="A27" s="76"/>
      <c r="B27" s="76"/>
      <c r="C27" s="247" t="s">
        <v>24</v>
      </c>
      <c r="D27" s="248"/>
      <c r="E27" s="248"/>
      <c r="F27" s="248"/>
      <c r="G27" s="248"/>
      <c r="H27" s="249"/>
      <c r="I27" s="76"/>
    </row>
    <row r="28" spans="1:18" ht="31" customHeight="1" thickBot="1" x14ac:dyDescent="0.35">
      <c r="A28" s="76"/>
      <c r="B28" s="76"/>
      <c r="C28" s="117" t="s">
        <v>2</v>
      </c>
      <c r="D28" s="118"/>
      <c r="E28" s="118"/>
      <c r="F28" s="119"/>
      <c r="G28" s="120" t="s">
        <v>65</v>
      </c>
      <c r="H28" s="121" t="s">
        <v>3</v>
      </c>
      <c r="I28" s="76"/>
    </row>
    <row r="29" spans="1:18" s="58" customFormat="1" ht="24" customHeight="1" x14ac:dyDescent="0.25">
      <c r="A29" s="74"/>
      <c r="B29" s="74"/>
      <c r="C29" s="59"/>
      <c r="D29" s="60"/>
      <c r="E29" s="60"/>
      <c r="F29" s="61"/>
      <c r="G29" s="62"/>
      <c r="H29" s="63"/>
      <c r="I29" s="74"/>
      <c r="J29" s="74"/>
      <c r="P29" s="74"/>
      <c r="Q29" s="74"/>
      <c r="R29" s="74"/>
    </row>
    <row r="30" spans="1:18" s="58" customFormat="1" ht="24" customHeight="1" x14ac:dyDescent="0.25">
      <c r="A30" s="74"/>
      <c r="B30" s="74"/>
      <c r="C30" s="64"/>
      <c r="D30" s="65"/>
      <c r="E30" s="65"/>
      <c r="F30" s="66"/>
      <c r="G30" s="67"/>
      <c r="H30" s="68"/>
      <c r="I30" s="74"/>
      <c r="J30" s="74"/>
      <c r="P30" s="74"/>
      <c r="Q30" s="74"/>
      <c r="R30" s="74"/>
    </row>
    <row r="31" spans="1:18" s="58" customFormat="1" ht="24" customHeight="1" x14ac:dyDescent="0.25">
      <c r="A31" s="74"/>
      <c r="B31" s="74"/>
      <c r="C31" s="64"/>
      <c r="D31" s="65"/>
      <c r="E31" s="65"/>
      <c r="F31" s="66"/>
      <c r="G31" s="67"/>
      <c r="H31" s="68"/>
      <c r="I31" s="74"/>
      <c r="J31" s="74"/>
      <c r="P31" s="74"/>
      <c r="Q31" s="74"/>
      <c r="R31" s="74"/>
    </row>
    <row r="32" spans="1:18" s="58" customFormat="1" ht="24" customHeight="1" x14ac:dyDescent="0.25">
      <c r="A32" s="74"/>
      <c r="B32" s="74"/>
      <c r="C32" s="64"/>
      <c r="D32" s="65"/>
      <c r="E32" s="65"/>
      <c r="F32" s="66"/>
      <c r="G32" s="67"/>
      <c r="H32" s="68"/>
      <c r="I32" s="74"/>
      <c r="J32" s="74"/>
      <c r="P32" s="74"/>
      <c r="Q32" s="74"/>
      <c r="R32" s="74"/>
    </row>
    <row r="33" spans="1:18" s="58" customFormat="1" ht="24" customHeight="1" x14ac:dyDescent="0.25">
      <c r="A33" s="74"/>
      <c r="B33" s="74"/>
      <c r="C33" s="64"/>
      <c r="D33" s="65"/>
      <c r="E33" s="65"/>
      <c r="F33" s="66"/>
      <c r="G33" s="67"/>
      <c r="H33" s="68"/>
      <c r="I33" s="74"/>
      <c r="J33" s="74"/>
      <c r="P33" s="74"/>
      <c r="Q33" s="74"/>
      <c r="R33" s="74"/>
    </row>
    <row r="34" spans="1:18" s="58" customFormat="1" ht="24" customHeight="1" thickBot="1" x14ac:dyDescent="0.3">
      <c r="A34" s="74"/>
      <c r="B34" s="74"/>
      <c r="C34" s="69"/>
      <c r="D34" s="70"/>
      <c r="E34" s="70"/>
      <c r="F34" s="71"/>
      <c r="G34" s="72"/>
      <c r="H34" s="73"/>
      <c r="I34" s="74"/>
      <c r="J34" s="74"/>
      <c r="P34" s="74"/>
      <c r="Q34" s="74"/>
      <c r="R34" s="74"/>
    </row>
    <row r="35" spans="1:18" s="58" customFormat="1" ht="24" customHeight="1" thickBot="1" x14ac:dyDescent="0.3">
      <c r="A35" s="74"/>
      <c r="B35" s="74"/>
      <c r="C35" s="122" t="s">
        <v>66</v>
      </c>
      <c r="D35" s="123"/>
      <c r="E35" s="123"/>
      <c r="F35" s="124"/>
      <c r="G35" s="125">
        <f>SUM(G29:G34)</f>
        <v>0</v>
      </c>
      <c r="H35" s="126" t="str">
        <f>IF(G35&lt;&gt;H23,"Ce montant doit être égal au total des autres financements indiqué en cellule H22","")</f>
        <v/>
      </c>
      <c r="I35" s="74"/>
      <c r="J35" s="74"/>
      <c r="P35" s="74"/>
      <c r="Q35" s="74"/>
      <c r="R35" s="74"/>
    </row>
    <row r="36" spans="1:18" ht="22.5" customHeight="1" thickBot="1" x14ac:dyDescent="0.35">
      <c r="A36" s="76"/>
      <c r="B36" s="76"/>
      <c r="C36" s="83"/>
      <c r="D36" s="76"/>
      <c r="E36" s="76"/>
      <c r="F36" s="76"/>
      <c r="G36" s="85"/>
      <c r="H36" s="85"/>
      <c r="I36" s="76"/>
    </row>
    <row r="37" spans="1:18" ht="39" customHeight="1" thickBot="1" x14ac:dyDescent="0.3">
      <c r="A37" s="241" t="s">
        <v>52</v>
      </c>
      <c r="B37" s="242"/>
      <c r="C37" s="242"/>
      <c r="D37" s="242"/>
      <c r="E37" s="242"/>
      <c r="F37" s="242"/>
      <c r="G37" s="242"/>
      <c r="H37" s="242"/>
      <c r="I37" s="243"/>
    </row>
    <row r="38" spans="1:18" ht="36" customHeight="1" thickBot="1" x14ac:dyDescent="0.3">
      <c r="A38" s="217" t="s">
        <v>49</v>
      </c>
      <c r="B38" s="218"/>
      <c r="C38" s="218"/>
      <c r="D38" s="218"/>
      <c r="E38" s="218"/>
      <c r="F38" s="218"/>
      <c r="G38" s="218"/>
      <c r="H38" s="219"/>
      <c r="I38" s="127" t="s">
        <v>62</v>
      </c>
    </row>
    <row r="39" spans="1:18" ht="140" customHeight="1" thickBot="1" x14ac:dyDescent="0.3">
      <c r="A39" s="226"/>
      <c r="B39" s="227"/>
      <c r="C39" s="227"/>
      <c r="D39" s="227"/>
      <c r="E39" s="227"/>
      <c r="F39" s="227"/>
      <c r="G39" s="227"/>
      <c r="H39" s="228"/>
      <c r="I39" s="128">
        <f>F14</f>
        <v>0</v>
      </c>
    </row>
    <row r="40" spans="1:18" ht="36" customHeight="1" thickBot="1" x14ac:dyDescent="0.3">
      <c r="A40" s="235" t="s">
        <v>51</v>
      </c>
      <c r="B40" s="236"/>
      <c r="C40" s="236"/>
      <c r="D40" s="236"/>
      <c r="E40" s="236"/>
      <c r="F40" s="236"/>
      <c r="G40" s="236"/>
      <c r="H40" s="237"/>
      <c r="I40" s="127" t="s">
        <v>62</v>
      </c>
    </row>
    <row r="41" spans="1:18" ht="19.5" customHeight="1" thickBot="1" x14ac:dyDescent="0.3">
      <c r="A41" s="238" t="s">
        <v>77</v>
      </c>
      <c r="B41" s="239"/>
      <c r="C41" s="239"/>
      <c r="D41" s="239"/>
      <c r="E41" s="239"/>
      <c r="F41" s="239"/>
      <c r="G41" s="239"/>
      <c r="H41" s="240"/>
      <c r="I41" s="278">
        <f>F15</f>
        <v>0</v>
      </c>
    </row>
    <row r="42" spans="1:18" ht="140" customHeight="1" thickBot="1" x14ac:dyDescent="0.3">
      <c r="A42" s="226"/>
      <c r="B42" s="227"/>
      <c r="C42" s="227"/>
      <c r="D42" s="227"/>
      <c r="E42" s="227"/>
      <c r="F42" s="227"/>
      <c r="G42" s="227"/>
      <c r="H42" s="228"/>
      <c r="I42" s="279"/>
    </row>
    <row r="43" spans="1:18" ht="19.5" customHeight="1" thickBot="1" x14ac:dyDescent="0.3">
      <c r="A43" s="238" t="s">
        <v>11</v>
      </c>
      <c r="B43" s="239"/>
      <c r="C43" s="239"/>
      <c r="D43" s="239"/>
      <c r="E43" s="239"/>
      <c r="F43" s="239"/>
      <c r="G43" s="239"/>
      <c r="H43" s="240"/>
      <c r="I43" s="278">
        <f>F16</f>
        <v>0</v>
      </c>
    </row>
    <row r="44" spans="1:18" ht="140" customHeight="1" x14ac:dyDescent="0.25">
      <c r="A44" s="226"/>
      <c r="B44" s="227"/>
      <c r="C44" s="227"/>
      <c r="D44" s="227"/>
      <c r="E44" s="227"/>
      <c r="F44" s="227"/>
      <c r="G44" s="227"/>
      <c r="H44" s="228"/>
      <c r="I44" s="279"/>
    </row>
    <row r="45" spans="1:18" ht="19.5" customHeight="1" thickBot="1" x14ac:dyDescent="0.3">
      <c r="A45" s="238" t="s">
        <v>12</v>
      </c>
      <c r="B45" s="239"/>
      <c r="C45" s="239"/>
      <c r="D45" s="239"/>
      <c r="E45" s="239"/>
      <c r="F45" s="239"/>
      <c r="G45" s="239"/>
      <c r="H45" s="240"/>
      <c r="I45" s="229">
        <f>F17</f>
        <v>0</v>
      </c>
    </row>
    <row r="46" spans="1:18" ht="140" customHeight="1" thickBot="1" x14ac:dyDescent="0.3">
      <c r="A46" s="226"/>
      <c r="B46" s="227"/>
      <c r="C46" s="227"/>
      <c r="D46" s="227"/>
      <c r="E46" s="227"/>
      <c r="F46" s="227"/>
      <c r="G46" s="227"/>
      <c r="H46" s="228"/>
      <c r="I46" s="230"/>
    </row>
    <row r="47" spans="1:18" ht="36" customHeight="1" thickBot="1" x14ac:dyDescent="0.35">
      <c r="A47" s="223" t="s">
        <v>36</v>
      </c>
      <c r="B47" s="224"/>
      <c r="C47" s="224"/>
      <c r="D47" s="224"/>
      <c r="E47" s="224"/>
      <c r="F47" s="224"/>
      <c r="G47" s="224"/>
      <c r="H47" s="225"/>
      <c r="I47" s="127" t="s">
        <v>62</v>
      </c>
    </row>
    <row r="48" spans="1:18" ht="140" customHeight="1" thickBot="1" x14ac:dyDescent="0.3">
      <c r="A48" s="226"/>
      <c r="B48" s="227"/>
      <c r="C48" s="227"/>
      <c r="D48" s="227"/>
      <c r="E48" s="227"/>
      <c r="F48" s="227"/>
      <c r="G48" s="227"/>
      <c r="H48" s="228"/>
      <c r="I48" s="128">
        <f>F18</f>
        <v>0</v>
      </c>
    </row>
    <row r="49" spans="1:9" ht="36" customHeight="1" thickBot="1" x14ac:dyDescent="0.3">
      <c r="A49" s="220" t="s">
        <v>8</v>
      </c>
      <c r="B49" s="221"/>
      <c r="C49" s="221"/>
      <c r="D49" s="221"/>
      <c r="E49" s="221"/>
      <c r="F49" s="221"/>
      <c r="G49" s="221"/>
      <c r="H49" s="222"/>
      <c r="I49" s="127" t="s">
        <v>62</v>
      </c>
    </row>
    <row r="50" spans="1:9" ht="140" customHeight="1" thickBot="1" x14ac:dyDescent="0.3">
      <c r="A50" s="226"/>
      <c r="B50" s="227"/>
      <c r="C50" s="227"/>
      <c r="D50" s="227"/>
      <c r="E50" s="227"/>
      <c r="F50" s="227"/>
      <c r="G50" s="227"/>
      <c r="H50" s="228"/>
      <c r="I50" s="128">
        <f>F19</f>
        <v>0</v>
      </c>
    </row>
    <row r="51" spans="1:9" ht="36" customHeight="1" thickBot="1" x14ac:dyDescent="0.3">
      <c r="A51" s="217" t="s">
        <v>35</v>
      </c>
      <c r="B51" s="218"/>
      <c r="C51" s="218"/>
      <c r="D51" s="218"/>
      <c r="E51" s="218"/>
      <c r="F51" s="218"/>
      <c r="G51" s="218"/>
      <c r="H51" s="219"/>
      <c r="I51" s="127" t="s">
        <v>62</v>
      </c>
    </row>
    <row r="52" spans="1:9" ht="140" customHeight="1" thickBot="1" x14ac:dyDescent="0.3">
      <c r="A52" s="226"/>
      <c r="B52" s="227"/>
      <c r="C52" s="227"/>
      <c r="D52" s="227"/>
      <c r="E52" s="227"/>
      <c r="F52" s="227"/>
      <c r="G52" s="227"/>
      <c r="H52" s="228"/>
      <c r="I52" s="128">
        <f>F20</f>
        <v>0</v>
      </c>
    </row>
    <row r="53" spans="1:9" ht="36" customHeight="1" thickBot="1" x14ac:dyDescent="0.3">
      <c r="A53" s="217" t="s">
        <v>37</v>
      </c>
      <c r="B53" s="218"/>
      <c r="C53" s="218"/>
      <c r="D53" s="218"/>
      <c r="E53" s="218"/>
      <c r="F53" s="218"/>
      <c r="G53" s="218"/>
      <c r="H53" s="219"/>
      <c r="I53" s="127" t="s">
        <v>62</v>
      </c>
    </row>
    <row r="54" spans="1:9" ht="140" customHeight="1" thickBot="1" x14ac:dyDescent="0.3">
      <c r="A54" s="250"/>
      <c r="B54" s="251"/>
      <c r="C54" s="251"/>
      <c r="D54" s="251"/>
      <c r="E54" s="251"/>
      <c r="F54" s="251"/>
      <c r="G54" s="251"/>
      <c r="H54" s="252"/>
      <c r="I54" s="128">
        <f>F21</f>
        <v>0</v>
      </c>
    </row>
  </sheetData>
  <sheetProtection sheet="1" selectLockedCells="1"/>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34">
    <mergeCell ref="A1:I1"/>
    <mergeCell ref="C27:H27"/>
    <mergeCell ref="A52:H52"/>
    <mergeCell ref="A54:H54"/>
    <mergeCell ref="A45:H45"/>
    <mergeCell ref="A38:H38"/>
    <mergeCell ref="A39:H39"/>
    <mergeCell ref="C9:E9"/>
    <mergeCell ref="F11:H11"/>
    <mergeCell ref="A15:A17"/>
    <mergeCell ref="G12:I12"/>
    <mergeCell ref="C4:E4"/>
    <mergeCell ref="C5:E5"/>
    <mergeCell ref="C6:E6"/>
    <mergeCell ref="C7:E7"/>
    <mergeCell ref="C8:E8"/>
    <mergeCell ref="I45:I46"/>
    <mergeCell ref="A12:F12"/>
    <mergeCell ref="D25:E25"/>
    <mergeCell ref="I41:I42"/>
    <mergeCell ref="A40:H40"/>
    <mergeCell ref="A43:H43"/>
    <mergeCell ref="A44:H44"/>
    <mergeCell ref="A46:H46"/>
    <mergeCell ref="A37:I37"/>
    <mergeCell ref="A41:H41"/>
    <mergeCell ref="A42:H42"/>
    <mergeCell ref="I43:I44"/>
    <mergeCell ref="A53:H53"/>
    <mergeCell ref="A51:H51"/>
    <mergeCell ref="A49:H49"/>
    <mergeCell ref="A47:H47"/>
    <mergeCell ref="A48:H48"/>
    <mergeCell ref="A50:H50"/>
  </mergeCells>
  <phoneticPr fontId="15" type="noConversion"/>
  <conditionalFormatting sqref="F25">
    <cfRule type="cellIs" dxfId="2" priority="2" operator="greaterThan">
      <formula>0.6</formula>
    </cfRule>
    <cfRule type="cellIs" dxfId="1" priority="6" operator="lessThanOrEqual">
      <formula>0.6</formula>
    </cfRule>
  </conditionalFormatting>
  <conditionalFormatting sqref="G23">
    <cfRule type="cellIs" dxfId="0" priority="5" operator="greaterThan">
      <formula>5000</formula>
    </cfRule>
  </conditionalFormatting>
  <dataValidations xWindow="138" yWindow="1162" count="2">
    <dataValidation operator="lessThan" error="Le montant demandé au GIS ne peut pas être supérieiur à 5 000 €" sqref="G23"/>
    <dataValidation type="list" allowBlank="1" showInputMessage="1" showErrorMessage="1" sqref="H29:H34">
      <formula1>etats</formula1>
    </dataValidation>
  </dataValidations>
  <printOptions horizontalCentered="1"/>
  <pageMargins left="0.23622047244094491" right="0.15748031496062992" top="0.35433070866141736" bottom="0.11811023622047245" header="0.31496062992125984" footer="7.874015748031496E-2"/>
  <pageSetup paperSize="9" scale="73" fitToHeight="0" orientation="landscape" r:id="rId2"/>
  <headerFooter alignWithMargins="0">
    <oddFooter>&amp;C&amp;P/&amp;N&amp;R&amp;9&amp;A</oddFooter>
  </headerFooter>
  <rowBreaks count="1" manualBreakCount="1">
    <brk id="35" max="16383" man="1"/>
  </rowBreaks>
  <extLst>
    <ext xmlns:mx="http://schemas.microsoft.com/office/mac/excel/2008/main" uri="{64002731-A6B0-56B0-2670-7721B7C09600}">
      <mx:PLV Mode="0" OnePage="0" WScale="57"/>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0"/>
    <pageSetUpPr fitToPage="1"/>
  </sheetPr>
  <dimension ref="A1:O26"/>
  <sheetViews>
    <sheetView showGridLines="0" zoomScaleNormal="100" workbookViewId="0">
      <selection activeCell="H10" sqref="H10"/>
    </sheetView>
  </sheetViews>
  <sheetFormatPr baseColWidth="10" defaultColWidth="10.6328125" defaultRowHeight="12.5" x14ac:dyDescent="0.35"/>
  <cols>
    <col min="1" max="1" width="17.1796875" style="132" customWidth="1"/>
    <col min="2" max="2" width="22.6328125" style="132" customWidth="1"/>
    <col min="3" max="6" width="15.6328125" style="132" customWidth="1"/>
    <col min="7" max="7" width="20" style="135" customWidth="1"/>
    <col min="8" max="9" width="20" style="132" customWidth="1"/>
    <col min="10" max="10" width="20" style="135" customWidth="1"/>
    <col min="11" max="12" width="20" style="132" customWidth="1"/>
    <col min="13" max="16384" width="10.6328125" style="132"/>
  </cols>
  <sheetData>
    <row r="1" spans="1:15" ht="45" customHeight="1" thickTop="1" thickBot="1" x14ac:dyDescent="0.4">
      <c r="A1" s="244" t="s">
        <v>72</v>
      </c>
      <c r="B1" s="245"/>
      <c r="C1" s="245"/>
      <c r="D1" s="245"/>
      <c r="E1" s="245"/>
      <c r="F1" s="245"/>
      <c r="G1" s="245"/>
      <c r="H1" s="245"/>
      <c r="I1" s="245"/>
      <c r="J1" s="245"/>
      <c r="K1" s="245"/>
      <c r="L1" s="246"/>
      <c r="M1" s="199"/>
      <c r="N1" s="199"/>
    </row>
    <row r="2" spans="1:15" s="34" customFormat="1" ht="18" customHeight="1" thickTop="1" x14ac:dyDescent="0.25">
      <c r="A2" s="76"/>
      <c r="B2" s="75" t="s">
        <v>23</v>
      </c>
      <c r="C2" s="75"/>
      <c r="D2" s="75"/>
      <c r="E2" s="75"/>
      <c r="F2" s="75"/>
      <c r="G2" s="75"/>
      <c r="H2" s="75"/>
      <c r="I2" s="75"/>
      <c r="J2" s="75"/>
      <c r="K2" s="75"/>
      <c r="L2" s="75"/>
      <c r="M2" s="35"/>
    </row>
    <row r="3" spans="1:15" s="34" customFormat="1" ht="18" customHeight="1" x14ac:dyDescent="0.3">
      <c r="A3" s="76"/>
      <c r="B3" s="77" t="s">
        <v>70</v>
      </c>
      <c r="C3" s="77"/>
      <c r="D3" s="77"/>
      <c r="E3" s="77"/>
      <c r="F3" s="78"/>
      <c r="G3" s="76"/>
      <c r="H3" s="76"/>
      <c r="I3" s="80"/>
      <c r="J3" s="76"/>
      <c r="K3" s="76"/>
      <c r="L3" s="80"/>
      <c r="M3" s="36"/>
    </row>
    <row r="4" spans="1:15" ht="18" customHeight="1" x14ac:dyDescent="0.35">
      <c r="A4" s="136"/>
      <c r="B4" s="137" t="s">
        <v>20</v>
      </c>
      <c r="C4" s="136"/>
      <c r="D4" s="138">
        <f>'A-Budget'!C4</f>
        <v>0</v>
      </c>
      <c r="E4" s="139"/>
      <c r="F4" s="136"/>
      <c r="G4" s="83"/>
      <c r="H4" s="83"/>
      <c r="I4" s="140"/>
      <c r="J4" s="83"/>
      <c r="K4" s="83"/>
      <c r="L4" s="140"/>
    </row>
    <row r="5" spans="1:15" ht="18" customHeight="1" x14ac:dyDescent="0.35">
      <c r="A5" s="136"/>
      <c r="B5" s="137" t="s">
        <v>4</v>
      </c>
      <c r="C5" s="136"/>
      <c r="D5" s="138">
        <f>'A-Budget'!C5</f>
        <v>0</v>
      </c>
      <c r="E5" s="139"/>
      <c r="F5" s="136"/>
      <c r="G5" s="83"/>
      <c r="H5" s="83"/>
      <c r="I5" s="140"/>
      <c r="J5" s="83"/>
      <c r="K5" s="83"/>
      <c r="L5" s="140"/>
    </row>
    <row r="6" spans="1:15" ht="15" customHeight="1" x14ac:dyDescent="0.35">
      <c r="A6" s="136"/>
      <c r="B6" s="137" t="s">
        <v>25</v>
      </c>
      <c r="C6" s="136"/>
      <c r="D6" s="138">
        <f>'A-Budget'!C6</f>
        <v>0</v>
      </c>
      <c r="E6" s="139"/>
      <c r="F6" s="136"/>
      <c r="G6" s="83"/>
      <c r="H6" s="83"/>
      <c r="I6" s="141"/>
      <c r="J6" s="83"/>
      <c r="K6" s="83"/>
      <c r="L6" s="141"/>
    </row>
    <row r="7" spans="1:15" ht="15.75" customHeight="1" x14ac:dyDescent="0.35">
      <c r="A7" s="136"/>
      <c r="B7" s="137" t="s">
        <v>26</v>
      </c>
      <c r="C7" s="136"/>
      <c r="D7" s="138">
        <f>'A-Budget'!C7</f>
        <v>0</v>
      </c>
      <c r="E7" s="139"/>
      <c r="F7" s="136"/>
      <c r="G7" s="83"/>
      <c r="H7" s="83"/>
      <c r="I7" s="142"/>
      <c r="J7" s="83"/>
      <c r="K7" s="83"/>
      <c r="L7" s="142"/>
    </row>
    <row r="8" spans="1:15" ht="14.5" thickBot="1" x14ac:dyDescent="0.4">
      <c r="A8" s="136"/>
      <c r="B8" s="143"/>
      <c r="C8" s="143"/>
      <c r="D8" s="143"/>
      <c r="E8" s="143"/>
      <c r="F8" s="140"/>
      <c r="G8" s="83"/>
      <c r="H8" s="83"/>
      <c r="I8" s="141"/>
      <c r="J8" s="83"/>
      <c r="K8" s="83"/>
      <c r="L8" s="141"/>
    </row>
    <row r="9" spans="1:15" ht="49" customHeight="1" thickBot="1" x14ac:dyDescent="0.4">
      <c r="A9" s="144" t="s">
        <v>5</v>
      </c>
      <c r="B9" s="145" t="s">
        <v>15</v>
      </c>
      <c r="C9" s="89"/>
      <c r="D9" s="89"/>
      <c r="E9" s="89"/>
      <c r="F9" s="89"/>
      <c r="G9" s="146" t="s">
        <v>62</v>
      </c>
      <c r="H9" s="147" t="s">
        <v>73</v>
      </c>
      <c r="I9" s="147" t="s">
        <v>74</v>
      </c>
      <c r="J9" s="146" t="s">
        <v>63</v>
      </c>
      <c r="K9" s="147" t="s">
        <v>75</v>
      </c>
      <c r="L9" s="147" t="s">
        <v>76</v>
      </c>
    </row>
    <row r="10" spans="1:15" ht="24" customHeight="1" thickBot="1" x14ac:dyDescent="0.4">
      <c r="A10" s="148" t="s">
        <v>39</v>
      </c>
      <c r="B10" s="149" t="s">
        <v>42</v>
      </c>
      <c r="C10" s="150"/>
      <c r="D10" s="151"/>
      <c r="E10" s="151"/>
      <c r="F10" s="152"/>
      <c r="G10" s="153">
        <f>'A-Budget'!F14</f>
        <v>0</v>
      </c>
      <c r="H10" s="11"/>
      <c r="I10" s="11"/>
      <c r="J10" s="158">
        <f>'A-Budget'!G14</f>
        <v>0</v>
      </c>
      <c r="K10" s="15"/>
      <c r="L10" s="15"/>
    </row>
    <row r="11" spans="1:15" ht="24" customHeight="1" x14ac:dyDescent="0.35">
      <c r="A11" s="261" t="s">
        <v>40</v>
      </c>
      <c r="B11" s="257" t="s">
        <v>32</v>
      </c>
      <c r="C11" s="95" t="s">
        <v>77</v>
      </c>
      <c r="D11" s="96"/>
      <c r="E11" s="96"/>
      <c r="F11" s="96"/>
      <c r="G11" s="154">
        <f>'A-Budget'!F15</f>
        <v>0</v>
      </c>
      <c r="H11" s="12"/>
      <c r="I11" s="12"/>
      <c r="J11" s="159">
        <f>'A-Budget'!G15</f>
        <v>0</v>
      </c>
      <c r="K11" s="16"/>
      <c r="L11" s="16"/>
      <c r="M11" s="133"/>
    </row>
    <row r="12" spans="1:15" ht="24" customHeight="1" thickBot="1" x14ac:dyDescent="0.4">
      <c r="A12" s="263"/>
      <c r="B12" s="265"/>
      <c r="C12" s="266" t="s">
        <v>11</v>
      </c>
      <c r="D12" s="267"/>
      <c r="E12" s="267"/>
      <c r="F12" s="267"/>
      <c r="G12" s="280">
        <f>'A-Budget'!F16</f>
        <v>0</v>
      </c>
      <c r="H12" s="281"/>
      <c r="I12" s="281"/>
      <c r="J12" s="282">
        <f>'A-Budget'!G16</f>
        <v>0</v>
      </c>
      <c r="K12" s="283"/>
      <c r="L12" s="283"/>
      <c r="M12" s="133"/>
    </row>
    <row r="13" spans="1:15" ht="24" customHeight="1" thickBot="1" x14ac:dyDescent="0.4">
      <c r="A13" s="261" t="s">
        <v>41</v>
      </c>
      <c r="B13" s="258"/>
      <c r="C13" s="97" t="s">
        <v>12</v>
      </c>
      <c r="D13" s="98"/>
      <c r="E13" s="98"/>
      <c r="F13" s="98"/>
      <c r="G13" s="155">
        <f>'A-Budget'!F17</f>
        <v>0</v>
      </c>
      <c r="H13" s="13"/>
      <c r="I13" s="13"/>
      <c r="J13" s="160">
        <f>'A-Budget'!G17</f>
        <v>0</v>
      </c>
      <c r="K13" s="17"/>
      <c r="L13" s="17"/>
      <c r="M13" s="133"/>
    </row>
    <row r="14" spans="1:15" ht="24" customHeight="1" thickBot="1" x14ac:dyDescent="0.4">
      <c r="A14" s="262"/>
      <c r="B14" s="99" t="s">
        <v>13</v>
      </c>
      <c r="C14" s="150"/>
      <c r="D14" s="151"/>
      <c r="E14" s="151"/>
      <c r="F14" s="152"/>
      <c r="G14" s="153">
        <f>'A-Budget'!F18</f>
        <v>0</v>
      </c>
      <c r="H14" s="14"/>
      <c r="I14" s="14"/>
      <c r="J14" s="161">
        <f>'A-Budget'!G18</f>
        <v>0</v>
      </c>
      <c r="K14" s="18"/>
      <c r="L14" s="18"/>
      <c r="M14" s="133"/>
    </row>
    <row r="15" spans="1:15" ht="24" customHeight="1" thickBot="1" x14ac:dyDescent="0.4">
      <c r="A15" s="262"/>
      <c r="B15" s="99" t="s">
        <v>6</v>
      </c>
      <c r="C15" s="150"/>
      <c r="D15" s="151"/>
      <c r="E15" s="151"/>
      <c r="F15" s="152"/>
      <c r="G15" s="153">
        <f>'A-Budget'!F19</f>
        <v>0</v>
      </c>
      <c r="H15" s="14"/>
      <c r="I15" s="14"/>
      <c r="J15" s="161">
        <f>'A-Budget'!G19</f>
        <v>0</v>
      </c>
      <c r="K15" s="18"/>
      <c r="L15" s="18"/>
      <c r="M15" s="133"/>
    </row>
    <row r="16" spans="1:15" ht="24" customHeight="1" thickBot="1" x14ac:dyDescent="0.4">
      <c r="A16" s="262"/>
      <c r="B16" s="156" t="s">
        <v>14</v>
      </c>
      <c r="C16" s="150"/>
      <c r="D16" s="151"/>
      <c r="E16" s="151"/>
      <c r="F16" s="152"/>
      <c r="G16" s="153">
        <f>'A-Budget'!F20</f>
        <v>0</v>
      </c>
      <c r="H16" s="14"/>
      <c r="I16" s="14"/>
      <c r="J16" s="161">
        <f>'A-Budget'!G20</f>
        <v>0</v>
      </c>
      <c r="K16" s="18"/>
      <c r="L16" s="18"/>
      <c r="M16" s="133"/>
      <c r="N16" s="134"/>
      <c r="O16" s="200"/>
    </row>
    <row r="17" spans="1:15" ht="24" customHeight="1" thickBot="1" x14ac:dyDescent="0.4">
      <c r="A17" s="262"/>
      <c r="B17" s="99" t="s">
        <v>17</v>
      </c>
      <c r="C17" s="152"/>
      <c r="D17" s="157"/>
      <c r="E17" s="157"/>
      <c r="F17" s="157"/>
      <c r="G17" s="153">
        <f>'A-Budget'!F21</f>
        <v>0</v>
      </c>
      <c r="H17" s="14"/>
      <c r="I17" s="14"/>
      <c r="J17" s="161">
        <f>'A-Budget'!G21</f>
        <v>0</v>
      </c>
      <c r="K17" s="18"/>
      <c r="L17" s="18"/>
      <c r="M17" s="133"/>
      <c r="N17" s="134"/>
      <c r="O17" s="200"/>
    </row>
    <row r="18" spans="1:15" ht="24" customHeight="1" thickBot="1" x14ac:dyDescent="0.4">
      <c r="A18" s="263"/>
      <c r="B18" s="99" t="s">
        <v>22</v>
      </c>
      <c r="C18" s="150"/>
      <c r="D18" s="151"/>
      <c r="E18" s="151"/>
      <c r="F18" s="152"/>
      <c r="G18" s="153">
        <f>'A-Budget'!F22</f>
        <v>0</v>
      </c>
      <c r="H18" s="14"/>
      <c r="I18" s="14"/>
      <c r="J18" s="161">
        <f>'A-Budget'!G22</f>
        <v>0</v>
      </c>
      <c r="K18" s="18"/>
      <c r="L18" s="18"/>
      <c r="M18" s="133"/>
      <c r="N18" s="134"/>
      <c r="O18" s="200"/>
    </row>
    <row r="19" spans="1:15" ht="24" customHeight="1" thickBot="1" x14ac:dyDescent="0.4">
      <c r="A19" s="162" t="s">
        <v>61</v>
      </c>
      <c r="B19" s="163"/>
      <c r="C19" s="164"/>
      <c r="D19" s="101"/>
      <c r="E19" s="101"/>
      <c r="F19" s="102"/>
      <c r="G19" s="165">
        <f>SUM(G10:G18)</f>
        <v>0</v>
      </c>
      <c r="H19" s="166">
        <f>SUM(H10:H18)</f>
        <v>0</v>
      </c>
      <c r="I19" s="166">
        <f>SUM(I10:I18)</f>
        <v>0</v>
      </c>
      <c r="J19" s="167">
        <f>SUM(J10:J18)</f>
        <v>0</v>
      </c>
      <c r="K19" s="168">
        <f t="shared" ref="J19:L19" si="0">SUM(K10:K18)</f>
        <v>0</v>
      </c>
      <c r="L19" s="168">
        <f t="shared" si="0"/>
        <v>0</v>
      </c>
      <c r="M19" s="200"/>
      <c r="N19" s="201"/>
      <c r="O19" s="133"/>
    </row>
    <row r="20" spans="1:15" ht="36.5" customHeight="1" x14ac:dyDescent="0.35">
      <c r="A20" s="136"/>
      <c r="B20" s="169"/>
      <c r="C20" s="169"/>
      <c r="D20" s="169"/>
      <c r="E20" s="169"/>
      <c r="F20" s="170"/>
      <c r="G20" s="171"/>
      <c r="H20" s="264" t="str">
        <f>IF(G19=H19+I19,"","Les montants saisis pour 2024 et pour 2025 sont incomplets ou erronés")</f>
        <v/>
      </c>
      <c r="I20" s="264"/>
      <c r="J20" s="111"/>
      <c r="K20" s="264" t="str">
        <f>IF(J19=K19+L19,"","Les montants saisis pour 2024 et pour 2025 sont incomplets ou erronés")</f>
        <v/>
      </c>
      <c r="L20" s="264"/>
    </row>
    <row r="21" spans="1:15" ht="24" customHeight="1" thickBot="1" x14ac:dyDescent="0.4">
      <c r="A21" s="136"/>
      <c r="B21" s="138"/>
      <c r="C21" s="138"/>
      <c r="D21" s="138"/>
      <c r="E21" s="138"/>
      <c r="F21" s="170"/>
      <c r="G21" s="172"/>
      <c r="H21" s="173"/>
      <c r="I21" s="173"/>
      <c r="J21" s="172"/>
      <c r="K21" s="137"/>
      <c r="L21" s="136"/>
    </row>
    <row r="22" spans="1:15" ht="48.5" customHeight="1" thickBot="1" x14ac:dyDescent="0.4">
      <c r="A22" s="174"/>
      <c r="B22" s="175" t="s">
        <v>5</v>
      </c>
      <c r="C22" s="89"/>
      <c r="D22" s="89"/>
      <c r="E22" s="89"/>
      <c r="F22" s="89"/>
      <c r="G22" s="146" t="s">
        <v>62</v>
      </c>
      <c r="H22" s="147" t="s">
        <v>73</v>
      </c>
      <c r="I22" s="147" t="s">
        <v>74</v>
      </c>
      <c r="J22" s="146" t="s">
        <v>63</v>
      </c>
      <c r="K22" s="147" t="s">
        <v>75</v>
      </c>
      <c r="L22" s="147" t="s">
        <v>76</v>
      </c>
      <c r="M22" s="133"/>
    </row>
    <row r="23" spans="1:15" ht="37.5" customHeight="1" x14ac:dyDescent="0.35">
      <c r="A23" s="136"/>
      <c r="B23" s="176" t="s">
        <v>39</v>
      </c>
      <c r="C23" s="177"/>
      <c r="D23" s="177"/>
      <c r="E23" s="177"/>
      <c r="F23" s="178"/>
      <c r="G23" s="179">
        <f>G10</f>
        <v>0</v>
      </c>
      <c r="H23" s="180">
        <f>H10</f>
        <v>0</v>
      </c>
      <c r="I23" s="180">
        <f>I10</f>
        <v>0</v>
      </c>
      <c r="J23" s="181">
        <f>J10</f>
        <v>0</v>
      </c>
      <c r="K23" s="182">
        <f>K10</f>
        <v>0</v>
      </c>
      <c r="L23" s="182">
        <f>L10</f>
        <v>0</v>
      </c>
      <c r="M23" s="133"/>
    </row>
    <row r="24" spans="1:15" ht="37.5" customHeight="1" x14ac:dyDescent="0.35">
      <c r="A24" s="136"/>
      <c r="B24" s="183" t="s">
        <v>40</v>
      </c>
      <c r="C24" s="184"/>
      <c r="D24" s="185"/>
      <c r="E24" s="185"/>
      <c r="F24" s="186"/>
      <c r="G24" s="187">
        <f>SUM(G11:G12)</f>
        <v>0</v>
      </c>
      <c r="H24" s="188">
        <f>SUM(H11:H12)</f>
        <v>0</v>
      </c>
      <c r="I24" s="188">
        <f>SUM(I11:I12)</f>
        <v>0</v>
      </c>
      <c r="J24" s="189">
        <f>SUM(J11:J12)</f>
        <v>0</v>
      </c>
      <c r="K24" s="190">
        <f>SUM(K11:K12)</f>
        <v>0</v>
      </c>
      <c r="L24" s="190">
        <f>SUM(L11:L12)</f>
        <v>0</v>
      </c>
      <c r="M24" s="133"/>
    </row>
    <row r="25" spans="1:15" ht="37.5" customHeight="1" thickBot="1" x14ac:dyDescent="0.4">
      <c r="A25" s="136"/>
      <c r="B25" s="191" t="s">
        <v>41</v>
      </c>
      <c r="C25" s="192"/>
      <c r="D25" s="192"/>
      <c r="E25" s="192"/>
      <c r="F25" s="193"/>
      <c r="G25" s="194">
        <f>SUM(G13:G18)</f>
        <v>0</v>
      </c>
      <c r="H25" s="195">
        <f t="shared" ref="G25:L25" si="1">SUM(H13:H18)</f>
        <v>0</v>
      </c>
      <c r="I25" s="195">
        <f t="shared" si="1"/>
        <v>0</v>
      </c>
      <c r="J25" s="196">
        <f t="shared" si="1"/>
        <v>0</v>
      </c>
      <c r="K25" s="197">
        <f t="shared" si="1"/>
        <v>0</v>
      </c>
      <c r="L25" s="197">
        <f t="shared" si="1"/>
        <v>0</v>
      </c>
      <c r="M25" s="133"/>
    </row>
    <row r="26" spans="1:15" ht="37.5" customHeight="1" thickBot="1" x14ac:dyDescent="0.4">
      <c r="A26" s="136"/>
      <c r="B26" s="162" t="s">
        <v>61</v>
      </c>
      <c r="C26" s="163"/>
      <c r="D26" s="163"/>
      <c r="E26" s="163"/>
      <c r="F26" s="198"/>
      <c r="G26" s="165">
        <f>SUM(G23:G25)</f>
        <v>0</v>
      </c>
      <c r="H26" s="166">
        <f>SUM(H23:H25)</f>
        <v>0</v>
      </c>
      <c r="I26" s="166">
        <f>SUM(I23:I25)</f>
        <v>0</v>
      </c>
      <c r="J26" s="167">
        <f>SUM(J23:J25)</f>
        <v>0</v>
      </c>
      <c r="K26" s="168">
        <f>SUM(K23:K25)</f>
        <v>0</v>
      </c>
      <c r="L26" s="168">
        <f>SUM(L23:L25)</f>
        <v>0</v>
      </c>
      <c r="M26" s="200"/>
      <c r="N26" s="201"/>
      <c r="O26" s="133"/>
    </row>
  </sheetData>
  <sheetProtection sheet="1" objects="1" scenarios="1" selectLockedCells="1"/>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6">
    <mergeCell ref="B11:B13"/>
    <mergeCell ref="A13:A18"/>
    <mergeCell ref="A1:L1"/>
    <mergeCell ref="H20:I20"/>
    <mergeCell ref="K20:L20"/>
    <mergeCell ref="A11:A12"/>
  </mergeCells>
  <phoneticPr fontId="15" type="noConversion"/>
  <dataValidations count="1">
    <dataValidation operator="lessThan" error="Le montant demandé au GIS ne peut pas être supérieiur à 5 000 €" sqref="J19 G19 J26 G26"/>
  </dataValidations>
  <printOptions horizontalCentered="1" verticalCentered="1"/>
  <pageMargins left="0.19685039370078741" right="0.19685039370078741" top="0.19685039370078741" bottom="0.19685039370078741" header="0.11811023622047245" footer="0.11811023622047245"/>
  <pageSetup paperSize="9" scale="64" fitToHeight="0" orientation="landscape" r:id="rId2"/>
  <headerFooter alignWithMargins="0"/>
  <ignoredErrors>
    <ignoredError sqref="K23 L23 K25 L25" unlockedFormula="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NOTICE</vt:lpstr>
      <vt:lpstr>NE PAS SUPPRIMER Gestion liste</vt:lpstr>
      <vt:lpstr>A-Budget</vt:lpstr>
      <vt:lpstr>B-Répartition annuelle</vt:lpstr>
      <vt:lpstr>etats</vt:lpstr>
      <vt:lpstr>'A-Budget'!Impression_des_titres</vt:lpstr>
      <vt:lpstr>subv</vt:lpstr>
      <vt:lpstr>'A-Budget'!Zone_d_impression</vt:lpstr>
      <vt:lpstr>'B-Répartition annuelle'!Zone_d_impression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BULACH Nathalie</cp:lastModifiedBy>
  <cp:lastPrinted>2023-11-12T14:49:41Z</cp:lastPrinted>
  <dcterms:created xsi:type="dcterms:W3CDTF">2012-04-08T18:44:33Z</dcterms:created>
  <dcterms:modified xsi:type="dcterms:W3CDTF">2024-12-10T16:28:36Z</dcterms:modified>
</cp:coreProperties>
</file>